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0" windowHeight="8680" activeTab="0"/>
  </bookViews>
  <sheets>
    <sheet name="Blog Leads 1" sheetId="1" r:id="rId1"/>
    <sheet name="Blog Leads Criteria" sheetId="2" r:id="rId2"/>
  </sheets>
  <definedNames/>
  <calcPr fullCalcOnLoad="1"/>
</workbook>
</file>

<file path=xl/sharedStrings.xml><?xml version="1.0" encoding="utf-8"?>
<sst xmlns="http://schemas.openxmlformats.org/spreadsheetml/2006/main" count="78" uniqueCount="78">
  <si>
    <t>Lead Score</t>
  </si>
  <si>
    <t>thinkprogress@americanprogressaction.org</t>
  </si>
  <si>
    <t>Android Community</t>
  </si>
  <si>
    <t>1-800-862-2877.</t>
  </si>
  <si>
    <t>http://acozykitchen.com/</t>
  </si>
  <si>
    <t>Facebook Page</t>
  </si>
  <si>
    <t xml:space="preserve"> OMG! Ubuntu</t>
  </si>
  <si>
    <t>% Page Visits</t>
  </si>
  <si>
    <t>http://androidandme.com/contact/</t>
  </si>
  <si>
    <t>tips@9to5mac.com</t>
  </si>
  <si>
    <t>Lead Score Calc</t>
  </si>
  <si>
    <t>Clark Wimberly</t>
  </si>
  <si>
    <t xml:space="preserve">sales@voxmedia.com </t>
  </si>
  <si>
    <t>9 to 5 Mac</t>
  </si>
  <si>
    <t>00 1 202-682-1611</t>
  </si>
  <si>
    <t xml:space="preserve"> Signal vs. Noise</t>
  </si>
  <si>
    <t>http://37signals.com/svn</t>
  </si>
  <si>
    <t>5. Updates at least weekly</t>
  </si>
  <si>
    <t>http://www.facebook.com/ZeroHedge</t>
  </si>
  <si>
    <t>Blog Name</t>
  </si>
  <si>
    <t>http://liliputing.com/</t>
  </si>
  <si>
    <t>The Verge</t>
  </si>
  <si>
    <t>2. Located in US, Canada, or UK</t>
  </si>
  <si>
    <t>http://androidcommunity.com/</t>
  </si>
  <si>
    <t>androidandme.com</t>
  </si>
  <si>
    <t>thenextweb.com</t>
  </si>
  <si>
    <t xml:space="preserve"> Dan Wahlin's</t>
  </si>
  <si>
    <t>http://www.omgubuntu.co.uk/</t>
  </si>
  <si>
    <t>4. Addresses a specific interest</t>
  </si>
  <si>
    <t>http://www.facebook.com/thenextweb</t>
  </si>
  <si>
    <t>AndroidGuys</t>
  </si>
  <si>
    <t>PR</t>
  </si>
  <si>
    <t>thinkprogress.org</t>
  </si>
  <si>
    <t>3. Allows comments on posts</t>
  </si>
  <si>
    <t xml:space="preserve">(310) 367-6109 </t>
  </si>
  <si>
    <t>Jim Bankoff.</t>
  </si>
  <si>
    <t>PV index</t>
  </si>
  <si>
    <t>Contact Number</t>
  </si>
  <si>
    <t>6. Email and contact info</t>
  </si>
  <si>
    <t>Blog Url</t>
  </si>
  <si>
    <t>Matthew Panzarino</t>
  </si>
  <si>
    <t>http://www.facebook.com/androidandme</t>
  </si>
  <si>
    <t>Mark Gurman</t>
  </si>
  <si>
    <t>http://www.theverge.com/contact-the-verge</t>
  </si>
  <si>
    <t>zerohedge.com</t>
  </si>
  <si>
    <t xml:space="preserve"> Hit &amp; Run</t>
  </si>
  <si>
    <t>http://www.amateurgourmet.com/</t>
  </si>
  <si>
    <t>http://www.facebook.com/ThisIsTheVerge</t>
  </si>
  <si>
    <t>ZeroHedge</t>
  </si>
  <si>
    <t>http://thinkprogress.org/contact/</t>
  </si>
  <si>
    <t>Android and Me</t>
  </si>
  <si>
    <t>theverge.com</t>
  </si>
  <si>
    <t>Amateur gourmet</t>
  </si>
  <si>
    <t>1. PR score greater than 4 less than 8</t>
  </si>
  <si>
    <t>Owner/Contact Person</t>
  </si>
  <si>
    <t>John Fullerton</t>
  </si>
  <si>
    <t>9to5mac.com</t>
  </si>
  <si>
    <t>Think Progress</t>
  </si>
  <si>
    <t>http://reason.com/blog</t>
  </si>
  <si>
    <t>http://www.masterresource.org/</t>
  </si>
  <si>
    <t>http://www.androidguys.com/</t>
  </si>
  <si>
    <t>Dan Ivandjiiski</t>
  </si>
  <si>
    <t>AC index</t>
  </si>
  <si>
    <t>A Cozy Kitchen</t>
  </si>
  <si>
    <t>http://www.facebook.com/9to5mac</t>
  </si>
  <si>
    <t>Contact Us Page</t>
  </si>
  <si>
    <t>The Next Web</t>
  </si>
  <si>
    <t xml:space="preserve"> MasterResource</t>
  </si>
  <si>
    <t>http://www.facebook.com/Reason.Magazine</t>
  </si>
  <si>
    <t>malissi@reason.com</t>
  </si>
  <si>
    <t xml:space="preserve"> Liliputing</t>
  </si>
  <si>
    <t>matthew@thenextweb.com</t>
  </si>
  <si>
    <t>Email Address</t>
  </si>
  <si>
    <t>http://weblogs.asp.net/dwahlin/</t>
  </si>
  <si>
    <t>info [ at ] zerohedge.com</t>
  </si>
  <si>
    <t>http://www.facebook.com/thinkprogress</t>
  </si>
  <si>
    <t>Mike Alissi</t>
  </si>
  <si>
    <t>Ave 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</si>
</sst>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3" fontId="2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left"/>
    </xf>
    <xf numFmtId="1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6666"/>
      <rgbColor rgb="00FFE59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3.8515625" style="0" customWidth="1"/>
    <col min="2" max="2" width="31.421875" style="0" customWidth="1"/>
    <col min="3" max="3" width="21.7109375" style="0" customWidth="1"/>
    <col min="4" max="4" width="6.28125" style="0" customWidth="1"/>
    <col min="5" max="5" width="26.8515625" style="0" customWidth="1"/>
    <col min="6" max="6" width="36.28125" style="0" customWidth="1"/>
    <col min="7" max="9" width="17.140625" style="0" customWidth="1"/>
    <col min="10" max="10" width="17.140625" style="0" hidden="1" customWidth="1"/>
    <col min="11" max="11" width="19.421875" style="0" customWidth="1"/>
    <col min="12" max="12" width="17.140625" style="0" hidden="1" customWidth="1"/>
    <col min="13" max="21" width="17.140625" style="0" customWidth="1"/>
  </cols>
  <sheetData>
    <row r="1" spans="1:21" ht="12">
      <c r="A1" s="1" t="s">
        <v>19</v>
      </c>
      <c r="B1" s="2" t="s">
        <v>39</v>
      </c>
      <c r="C1" s="2" t="s">
        <v>5</v>
      </c>
      <c r="D1" s="3" t="s">
        <v>31</v>
      </c>
      <c r="E1" s="4" t="s">
        <v>54</v>
      </c>
      <c r="F1" s="2" t="s">
        <v>72</v>
      </c>
      <c r="G1" s="5" t="s">
        <v>37</v>
      </c>
      <c r="H1" s="2" t="s">
        <v>65</v>
      </c>
      <c r="I1" s="2" t="s">
        <v>7</v>
      </c>
      <c r="J1" s="2" t="s">
        <v>36</v>
      </c>
      <c r="K1" s="2" t="s">
        <v>77</v>
      </c>
      <c r="L1" s="2" t="s">
        <v>62</v>
      </c>
      <c r="M1" s="4" t="s">
        <v>10</v>
      </c>
      <c r="N1" s="2" t="s">
        <v>0</v>
      </c>
      <c r="O1" s="2"/>
      <c r="P1" s="2"/>
      <c r="Q1" s="2"/>
      <c r="R1" s="2"/>
      <c r="S1" s="2"/>
      <c r="T1" s="2"/>
      <c r="U1" s="2"/>
    </row>
    <row r="2" spans="1:21" ht="12">
      <c r="A2" s="6" t="s">
        <v>45</v>
      </c>
      <c r="B2" s="6" t="s">
        <v>58</v>
      </c>
      <c r="C2" s="6" t="s">
        <v>68</v>
      </c>
      <c r="D2" s="7">
        <v>7</v>
      </c>
      <c r="E2" s="8" t="s">
        <v>76</v>
      </c>
      <c r="F2" s="6" t="s">
        <v>69</v>
      </c>
      <c r="G2" s="9" t="s">
        <v>34</v>
      </c>
      <c r="H2" s="6"/>
      <c r="I2" s="6">
        <v>0.00046</v>
      </c>
      <c r="J2" s="6">
        <f aca="true" t="shared" si="0" ref="J2:J17">IF((I2&gt;0.01),100,(I2*10000))</f>
        <v>4.6000000000000005</v>
      </c>
      <c r="K2" s="6">
        <v>112</v>
      </c>
      <c r="L2" s="6">
        <f aca="true" t="shared" si="1" ref="L2:L17">IF((K2&gt;100),100,K2)</f>
        <v>100</v>
      </c>
      <c r="M2" s="10">
        <f aca="true" t="shared" si="2" ref="M2:M17">(((D2*10)*0.2)+(J2*0.3))+(L2*0.5)</f>
        <v>65.38</v>
      </c>
      <c r="N2" s="10">
        <v>65.38</v>
      </c>
      <c r="O2" s="6"/>
      <c r="P2" s="6"/>
      <c r="Q2" s="6"/>
      <c r="R2" s="6"/>
      <c r="S2" s="6"/>
      <c r="T2" s="6"/>
      <c r="U2" s="6"/>
    </row>
    <row r="3" spans="1:21" ht="12">
      <c r="A3" s="6" t="s">
        <v>48</v>
      </c>
      <c r="B3" s="6" t="s">
        <v>44</v>
      </c>
      <c r="C3" s="6" t="s">
        <v>18</v>
      </c>
      <c r="D3" s="7">
        <v>6</v>
      </c>
      <c r="E3" s="8" t="s">
        <v>61</v>
      </c>
      <c r="F3" s="6" t="s">
        <v>74</v>
      </c>
      <c r="G3" s="9"/>
      <c r="H3" s="6"/>
      <c r="I3" s="6">
        <v>0.00255</v>
      </c>
      <c r="J3" s="6">
        <f t="shared" si="0"/>
        <v>25.500000000000004</v>
      </c>
      <c r="K3" s="6">
        <v>80</v>
      </c>
      <c r="L3" s="6">
        <f t="shared" si="1"/>
        <v>80</v>
      </c>
      <c r="M3" s="10">
        <f t="shared" si="2"/>
        <v>59.65</v>
      </c>
      <c r="N3" s="10">
        <v>59.65</v>
      </c>
      <c r="O3" s="6"/>
      <c r="P3" s="6"/>
      <c r="Q3" s="6"/>
      <c r="R3" s="6"/>
      <c r="S3" s="6"/>
      <c r="T3" s="6"/>
      <c r="U3" s="6"/>
    </row>
    <row r="4" spans="1:21" ht="12">
      <c r="A4" s="6" t="s">
        <v>6</v>
      </c>
      <c r="B4" s="6" t="s">
        <v>27</v>
      </c>
      <c r="C4" s="6"/>
      <c r="D4" s="7">
        <v>5</v>
      </c>
      <c r="E4" s="8"/>
      <c r="F4" s="6"/>
      <c r="G4" s="9"/>
      <c r="H4" s="6"/>
      <c r="I4" s="6">
        <v>0.0003</v>
      </c>
      <c r="J4" s="6">
        <f t="shared" si="0"/>
        <v>2.9999999999999996</v>
      </c>
      <c r="K4" s="6">
        <v>80</v>
      </c>
      <c r="L4" s="6">
        <f t="shared" si="1"/>
        <v>80</v>
      </c>
      <c r="M4" s="10">
        <f t="shared" si="2"/>
        <v>50.9</v>
      </c>
      <c r="N4" s="10">
        <v>50.9</v>
      </c>
      <c r="O4" s="6"/>
      <c r="P4" s="6"/>
      <c r="Q4" s="6"/>
      <c r="R4" s="6"/>
      <c r="S4" s="6"/>
      <c r="T4" s="6"/>
      <c r="U4" s="6"/>
    </row>
    <row r="5" spans="1:21" ht="12">
      <c r="A5" s="6" t="s">
        <v>57</v>
      </c>
      <c r="B5" s="6" t="s">
        <v>32</v>
      </c>
      <c r="C5" s="6" t="s">
        <v>75</v>
      </c>
      <c r="D5" s="7">
        <v>7</v>
      </c>
      <c r="E5" s="8" t="s">
        <v>55</v>
      </c>
      <c r="F5" s="6" t="s">
        <v>1</v>
      </c>
      <c r="G5" s="9" t="s">
        <v>14</v>
      </c>
      <c r="H5" s="6" t="s">
        <v>49</v>
      </c>
      <c r="I5" s="6">
        <v>0.00036</v>
      </c>
      <c r="J5" s="6">
        <f t="shared" si="0"/>
        <v>3.6</v>
      </c>
      <c r="K5" s="6">
        <v>55</v>
      </c>
      <c r="L5" s="6">
        <f t="shared" si="1"/>
        <v>55</v>
      </c>
      <c r="M5" s="10">
        <f t="shared" si="2"/>
        <v>42.58</v>
      </c>
      <c r="N5" s="10">
        <v>42.58</v>
      </c>
      <c r="O5" s="6"/>
      <c r="P5" s="6"/>
      <c r="Q5" s="6"/>
      <c r="R5" s="6"/>
      <c r="S5" s="6"/>
      <c r="T5" s="6"/>
      <c r="U5" s="6"/>
    </row>
    <row r="6" spans="1:21" ht="12">
      <c r="A6" s="6" t="s">
        <v>50</v>
      </c>
      <c r="B6" s="6" t="s">
        <v>24</v>
      </c>
      <c r="C6" s="6" t="s">
        <v>41</v>
      </c>
      <c r="D6" s="7">
        <v>5</v>
      </c>
      <c r="E6" s="8" t="s">
        <v>11</v>
      </c>
      <c r="F6" s="6"/>
      <c r="G6" s="9"/>
      <c r="H6" s="6" t="s">
        <v>8</v>
      </c>
      <c r="I6" s="6">
        <v>0.000245</v>
      </c>
      <c r="J6" s="6">
        <f t="shared" si="0"/>
        <v>2.4499999999999997</v>
      </c>
      <c r="K6" s="6">
        <v>42</v>
      </c>
      <c r="L6" s="6">
        <f t="shared" si="1"/>
        <v>42</v>
      </c>
      <c r="M6" s="10">
        <f t="shared" si="2"/>
        <v>31.735</v>
      </c>
      <c r="N6" s="10">
        <v>31.735</v>
      </c>
      <c r="O6" s="6"/>
      <c r="P6" s="6"/>
      <c r="Q6" s="6"/>
      <c r="R6" s="6"/>
      <c r="S6" s="6"/>
      <c r="T6" s="6"/>
      <c r="U6" s="6"/>
    </row>
    <row r="7" spans="1:21" ht="12">
      <c r="A7" s="6" t="s">
        <v>21</v>
      </c>
      <c r="B7" s="6" t="s">
        <v>51</v>
      </c>
      <c r="C7" s="6" t="s">
        <v>47</v>
      </c>
      <c r="D7" s="7">
        <v>6</v>
      </c>
      <c r="E7" s="8" t="s">
        <v>35</v>
      </c>
      <c r="F7" s="6" t="s">
        <v>12</v>
      </c>
      <c r="G7" s="9" t="s">
        <v>3</v>
      </c>
      <c r="H7" s="6" t="s">
        <v>43</v>
      </c>
      <c r="I7" s="6">
        <v>0.00256</v>
      </c>
      <c r="J7" s="6">
        <f t="shared" si="0"/>
        <v>25.6</v>
      </c>
      <c r="K7" s="6">
        <v>13</v>
      </c>
      <c r="L7" s="6">
        <f t="shared" si="1"/>
        <v>13</v>
      </c>
      <c r="M7" s="10">
        <f t="shared" si="2"/>
        <v>26.18</v>
      </c>
      <c r="N7" s="10">
        <v>26.18</v>
      </c>
      <c r="O7" s="6"/>
      <c r="P7" s="6"/>
      <c r="Q7" s="6"/>
      <c r="R7" s="6"/>
      <c r="S7" s="6"/>
      <c r="T7" s="6"/>
      <c r="U7" s="6"/>
    </row>
    <row r="8" spans="1:21" ht="12">
      <c r="A8" s="6" t="s">
        <v>15</v>
      </c>
      <c r="B8" s="6" t="s">
        <v>16</v>
      </c>
      <c r="C8" s="6"/>
      <c r="D8" s="7">
        <v>6</v>
      </c>
      <c r="E8" s="8"/>
      <c r="F8" s="6"/>
      <c r="G8" s="9"/>
      <c r="H8" s="6"/>
      <c r="I8" s="6">
        <v>0.00022</v>
      </c>
      <c r="J8" s="6">
        <f t="shared" si="0"/>
        <v>2.2</v>
      </c>
      <c r="K8" s="6">
        <v>25</v>
      </c>
      <c r="L8" s="6">
        <f t="shared" si="1"/>
        <v>25</v>
      </c>
      <c r="M8" s="10">
        <f t="shared" si="2"/>
        <v>25.16</v>
      </c>
      <c r="N8" s="10">
        <v>25.16</v>
      </c>
      <c r="O8" s="6"/>
      <c r="P8" s="6"/>
      <c r="Q8" s="6"/>
      <c r="R8" s="6"/>
      <c r="S8" s="6"/>
      <c r="T8" s="6"/>
      <c r="U8" s="6"/>
    </row>
    <row r="9" spans="1:21" ht="12">
      <c r="A9" s="6" t="s">
        <v>63</v>
      </c>
      <c r="B9" s="6" t="s">
        <v>4</v>
      </c>
      <c r="C9" s="6"/>
      <c r="D9" s="7">
        <v>5</v>
      </c>
      <c r="E9" s="8"/>
      <c r="F9" s="6"/>
      <c r="G9" s="9"/>
      <c r="H9" s="6"/>
      <c r="I9" s="6">
        <v>2.4E-05</v>
      </c>
      <c r="J9" s="6">
        <f t="shared" si="0"/>
        <v>0.24000000000000002</v>
      </c>
      <c r="K9" s="6">
        <v>25</v>
      </c>
      <c r="L9" s="6">
        <f t="shared" si="1"/>
        <v>25</v>
      </c>
      <c r="M9" s="10">
        <f t="shared" si="2"/>
        <v>22.572</v>
      </c>
      <c r="N9" s="10">
        <v>22.572</v>
      </c>
      <c r="O9" s="6"/>
      <c r="P9" s="6"/>
      <c r="Q9" s="6"/>
      <c r="R9" s="6"/>
      <c r="S9" s="6"/>
      <c r="T9" s="6"/>
      <c r="U9" s="6"/>
    </row>
    <row r="10" spans="1:21" ht="12">
      <c r="A10" s="6" t="s">
        <v>26</v>
      </c>
      <c r="B10" s="6" t="s">
        <v>73</v>
      </c>
      <c r="C10" s="6"/>
      <c r="D10" s="7">
        <v>5</v>
      </c>
      <c r="E10" s="8"/>
      <c r="F10" s="6"/>
      <c r="G10" s="9"/>
      <c r="H10" s="6"/>
      <c r="I10" s="6">
        <v>0.00346</v>
      </c>
      <c r="J10" s="6">
        <f t="shared" si="0"/>
        <v>34.6</v>
      </c>
      <c r="K10" s="6">
        <v>4</v>
      </c>
      <c r="L10" s="6">
        <f t="shared" si="1"/>
        <v>4</v>
      </c>
      <c r="M10" s="10">
        <f t="shared" si="2"/>
        <v>22.380000000000003</v>
      </c>
      <c r="N10" s="10">
        <v>22.38</v>
      </c>
      <c r="O10" s="6"/>
      <c r="P10" s="6"/>
      <c r="Q10" s="6"/>
      <c r="R10" s="6"/>
      <c r="S10" s="6"/>
      <c r="T10" s="6"/>
      <c r="U10" s="6"/>
    </row>
    <row r="11" spans="1:21" ht="12">
      <c r="A11" s="6" t="s">
        <v>66</v>
      </c>
      <c r="B11" s="6" t="s">
        <v>25</v>
      </c>
      <c r="C11" s="6" t="s">
        <v>29</v>
      </c>
      <c r="D11" s="7">
        <v>7</v>
      </c>
      <c r="E11" s="8" t="s">
        <v>40</v>
      </c>
      <c r="F11" s="6" t="s">
        <v>71</v>
      </c>
      <c r="G11" s="9"/>
      <c r="H11" s="6"/>
      <c r="I11" s="6">
        <v>0.0015</v>
      </c>
      <c r="J11" s="6">
        <f t="shared" si="0"/>
        <v>15</v>
      </c>
      <c r="K11" s="6">
        <v>2</v>
      </c>
      <c r="L11" s="6">
        <f t="shared" si="1"/>
        <v>2</v>
      </c>
      <c r="M11" s="10">
        <f t="shared" si="2"/>
        <v>19.5</v>
      </c>
      <c r="N11" s="10">
        <v>19.5</v>
      </c>
      <c r="O11" s="6"/>
      <c r="P11" s="6"/>
      <c r="Q11" s="6"/>
      <c r="R11" s="6"/>
      <c r="S11" s="6"/>
      <c r="T11" s="6"/>
      <c r="U11" s="6"/>
    </row>
    <row r="12" spans="1:21" ht="12">
      <c r="A12" s="6" t="s">
        <v>13</v>
      </c>
      <c r="B12" s="6" t="s">
        <v>56</v>
      </c>
      <c r="C12" s="6" t="s">
        <v>64</v>
      </c>
      <c r="D12" s="7">
        <v>6</v>
      </c>
      <c r="E12" s="8" t="s">
        <v>42</v>
      </c>
      <c r="F12" s="6" t="s">
        <v>9</v>
      </c>
      <c r="G12" s="9"/>
      <c r="H12" s="6"/>
      <c r="I12" s="6">
        <v>0.00034</v>
      </c>
      <c r="J12" s="6">
        <f t="shared" si="0"/>
        <v>3.4000000000000004</v>
      </c>
      <c r="K12" s="6">
        <v>12</v>
      </c>
      <c r="L12" s="6">
        <f t="shared" si="1"/>
        <v>12</v>
      </c>
      <c r="M12" s="10">
        <f t="shared" si="2"/>
        <v>19.02</v>
      </c>
      <c r="N12" s="10">
        <v>19.02</v>
      </c>
      <c r="O12" s="6"/>
      <c r="P12" s="6"/>
      <c r="Q12" s="6"/>
      <c r="R12" s="6"/>
      <c r="S12" s="6"/>
      <c r="T12" s="6"/>
      <c r="U12" s="6"/>
    </row>
    <row r="13" spans="1:21" ht="12">
      <c r="A13" s="6" t="s">
        <v>52</v>
      </c>
      <c r="B13" s="6" t="s">
        <v>46</v>
      </c>
      <c r="C13" s="6"/>
      <c r="D13" s="7">
        <v>6</v>
      </c>
      <c r="E13" s="8"/>
      <c r="F13" s="6"/>
      <c r="G13" s="9"/>
      <c r="H13" s="6"/>
      <c r="I13" s="6">
        <v>2.9E-05</v>
      </c>
      <c r="J13" s="6">
        <f t="shared" si="0"/>
        <v>0.29</v>
      </c>
      <c r="K13" s="6">
        <v>12</v>
      </c>
      <c r="L13" s="6">
        <f t="shared" si="1"/>
        <v>12</v>
      </c>
      <c r="M13" s="10">
        <f t="shared" si="2"/>
        <v>18.087</v>
      </c>
      <c r="N13" s="10">
        <v>18.087</v>
      </c>
      <c r="O13" s="6"/>
      <c r="P13" s="6"/>
      <c r="Q13" s="6"/>
      <c r="R13" s="6"/>
      <c r="S13" s="6"/>
      <c r="T13" s="6"/>
      <c r="U13" s="6"/>
    </row>
    <row r="14" spans="1:21" ht="12">
      <c r="A14" s="6" t="s">
        <v>67</v>
      </c>
      <c r="B14" s="6" t="s">
        <v>59</v>
      </c>
      <c r="C14" s="6"/>
      <c r="D14" s="7">
        <v>6</v>
      </c>
      <c r="E14" s="8"/>
      <c r="F14" s="6"/>
      <c r="G14" s="9"/>
      <c r="H14" s="6"/>
      <c r="I14" s="6">
        <v>5E-06</v>
      </c>
      <c r="J14" s="6">
        <f t="shared" si="0"/>
        <v>0.05</v>
      </c>
      <c r="K14" s="6">
        <v>9</v>
      </c>
      <c r="L14" s="6">
        <f t="shared" si="1"/>
        <v>9</v>
      </c>
      <c r="M14" s="10">
        <f t="shared" si="2"/>
        <v>16.515</v>
      </c>
      <c r="N14" s="10">
        <v>16.515</v>
      </c>
      <c r="O14" s="6"/>
      <c r="P14" s="6"/>
      <c r="Q14" s="6"/>
      <c r="R14" s="6"/>
      <c r="S14" s="6"/>
      <c r="T14" s="6"/>
      <c r="U14" s="6"/>
    </row>
    <row r="15" spans="1:21" ht="12">
      <c r="A15" s="6" t="s">
        <v>2</v>
      </c>
      <c r="B15" s="6" t="s">
        <v>23</v>
      </c>
      <c r="C15" s="6"/>
      <c r="D15" s="7">
        <v>5</v>
      </c>
      <c r="E15" s="8"/>
      <c r="F15" s="6"/>
      <c r="G15" s="9"/>
      <c r="H15" s="6"/>
      <c r="I15" s="6">
        <v>0.00048</v>
      </c>
      <c r="J15" s="6">
        <f t="shared" si="0"/>
        <v>4.8</v>
      </c>
      <c r="K15" s="6">
        <v>8</v>
      </c>
      <c r="L15" s="6">
        <f t="shared" si="1"/>
        <v>8</v>
      </c>
      <c r="M15" s="10">
        <f t="shared" si="2"/>
        <v>15.44</v>
      </c>
      <c r="N15" s="10">
        <v>15.44</v>
      </c>
      <c r="O15" s="6"/>
      <c r="P15" s="6"/>
      <c r="Q15" s="6"/>
      <c r="R15" s="6"/>
      <c r="S15" s="6"/>
      <c r="T15" s="6"/>
      <c r="U15" s="6"/>
    </row>
    <row r="16" spans="1:21" ht="12">
      <c r="A16" s="6" t="s">
        <v>70</v>
      </c>
      <c r="B16" s="6" t="s">
        <v>20</v>
      </c>
      <c r="C16" s="6"/>
      <c r="D16" s="7">
        <v>5</v>
      </c>
      <c r="E16" s="8"/>
      <c r="F16" s="6"/>
      <c r="G16" s="9"/>
      <c r="H16" s="6"/>
      <c r="I16" s="6">
        <v>0.000172</v>
      </c>
      <c r="J16" s="6">
        <f t="shared" si="0"/>
        <v>1.72</v>
      </c>
      <c r="K16" s="6">
        <v>5</v>
      </c>
      <c r="L16" s="6">
        <f t="shared" si="1"/>
        <v>5</v>
      </c>
      <c r="M16" s="10">
        <f t="shared" si="2"/>
        <v>13.016</v>
      </c>
      <c r="N16" s="10">
        <v>13.016</v>
      </c>
      <c r="O16" s="6"/>
      <c r="P16" s="6"/>
      <c r="Q16" s="6"/>
      <c r="R16" s="6"/>
      <c r="S16" s="6"/>
      <c r="T16" s="6"/>
      <c r="U16" s="6"/>
    </row>
    <row r="17" spans="1:21" ht="12">
      <c r="A17" s="6" t="s">
        <v>30</v>
      </c>
      <c r="B17" s="6" t="s">
        <v>60</v>
      </c>
      <c r="C17" s="6"/>
      <c r="D17" s="7">
        <v>5</v>
      </c>
      <c r="E17" s="8"/>
      <c r="F17" s="6"/>
      <c r="G17" s="9"/>
      <c r="H17" s="6"/>
      <c r="I17" s="6">
        <v>7.7E-05</v>
      </c>
      <c r="J17" s="6">
        <f t="shared" si="0"/>
        <v>0.77</v>
      </c>
      <c r="K17" s="6">
        <v>2</v>
      </c>
      <c r="L17" s="6">
        <f t="shared" si="1"/>
        <v>2</v>
      </c>
      <c r="M17" s="10">
        <f t="shared" si="2"/>
        <v>11.231</v>
      </c>
      <c r="N17" s="10">
        <v>11.231</v>
      </c>
      <c r="O17" s="6"/>
      <c r="P17" s="6"/>
      <c r="Q17" s="6"/>
      <c r="R17" s="6"/>
      <c r="S17" s="6"/>
      <c r="T17" s="6"/>
      <c r="U17" s="6"/>
    </row>
    <row r="18" spans="13:14" ht="12">
      <c r="M18" s="11"/>
      <c r="N18" s="12"/>
    </row>
    <row r="19" spans="13:14" ht="12">
      <c r="M19" s="11"/>
      <c r="N19" s="12"/>
    </row>
    <row r="20" spans="13:14" ht="12">
      <c r="M20" s="11"/>
      <c r="N20" s="12"/>
    </row>
    <row r="21" spans="13:14" ht="12">
      <c r="M21" s="11"/>
      <c r="N21" s="12"/>
    </row>
    <row r="22" spans="13:14" ht="12">
      <c r="M22" s="11"/>
      <c r="N22" s="12"/>
    </row>
    <row r="23" spans="13:14" ht="12">
      <c r="M23" s="11"/>
      <c r="N23" s="12"/>
    </row>
    <row r="24" spans="13:14" ht="12">
      <c r="M24" s="11"/>
      <c r="N24" s="12"/>
    </row>
    <row r="25" spans="13:14" ht="12">
      <c r="M25" s="11"/>
      <c r="N25" s="12"/>
    </row>
    <row r="26" spans="13:14" ht="12">
      <c r="M26" s="11"/>
      <c r="N26" s="12"/>
    </row>
    <row r="27" spans="13:14" ht="12">
      <c r="M27" s="11"/>
      <c r="N27" s="12"/>
    </row>
    <row r="28" spans="13:14" ht="12">
      <c r="M28" s="11"/>
      <c r="N28" s="12"/>
    </row>
    <row r="29" spans="13:14" ht="12">
      <c r="M29" s="11"/>
      <c r="N29" s="12"/>
    </row>
    <row r="30" spans="13:14" ht="12">
      <c r="M30" s="11"/>
      <c r="N30" s="12"/>
    </row>
    <row r="31" spans="13:14" ht="12">
      <c r="M31" s="11"/>
      <c r="N31" s="12"/>
    </row>
    <row r="32" spans="13:14" ht="12">
      <c r="M32" s="11"/>
      <c r="N32" s="12"/>
    </row>
    <row r="33" spans="13:14" ht="12">
      <c r="M33" s="11"/>
      <c r="N33" s="12"/>
    </row>
    <row r="34" spans="13:14" ht="12">
      <c r="M34" s="11"/>
      <c r="N34" s="12"/>
    </row>
    <row r="35" spans="13:14" ht="12">
      <c r="M35" s="11"/>
      <c r="N35" s="12"/>
    </row>
    <row r="36" spans="13:14" ht="12">
      <c r="M36" s="11"/>
      <c r="N36" s="12"/>
    </row>
    <row r="37" spans="13:14" ht="12">
      <c r="M37" s="11"/>
      <c r="N37" s="12"/>
    </row>
    <row r="38" spans="13:14" ht="12">
      <c r="M38" s="11"/>
      <c r="N38" s="12"/>
    </row>
    <row r="39" spans="13:14" ht="12">
      <c r="M39" s="11"/>
      <c r="N39" s="12"/>
    </row>
    <row r="40" spans="13:14" ht="12">
      <c r="M40" s="11"/>
      <c r="N40" s="12"/>
    </row>
    <row r="41" spans="13:14" ht="12">
      <c r="M41" s="11"/>
      <c r="N41" s="12"/>
    </row>
    <row r="42" spans="13:14" ht="12">
      <c r="M42" s="11"/>
      <c r="N42" s="12"/>
    </row>
    <row r="43" spans="13:14" ht="12">
      <c r="M43" s="11"/>
      <c r="N43" s="12"/>
    </row>
    <row r="44" spans="13:14" ht="12">
      <c r="M44" s="11"/>
      <c r="N44" s="12"/>
    </row>
    <row r="45" spans="13:14" ht="12">
      <c r="M45" s="11"/>
      <c r="N45" s="12"/>
    </row>
    <row r="46" spans="13:14" ht="12">
      <c r="M46" s="11"/>
      <c r="N46" s="12"/>
    </row>
    <row r="47" spans="13:14" ht="12">
      <c r="M47" s="11"/>
      <c r="N47" s="12"/>
    </row>
    <row r="48" spans="13:14" ht="12">
      <c r="M48" s="11"/>
      <c r="N48" s="12"/>
    </row>
    <row r="49" spans="13:14" ht="12">
      <c r="M49" s="11"/>
      <c r="N49" s="12"/>
    </row>
    <row r="50" spans="13:14" ht="12">
      <c r="M50" s="11"/>
      <c r="N50" s="12"/>
    </row>
    <row r="51" spans="13:14" ht="12">
      <c r="M51" s="11"/>
      <c r="N51" s="12"/>
    </row>
    <row r="52" spans="13:14" ht="12">
      <c r="M52" s="11"/>
      <c r="N52" s="12"/>
    </row>
    <row r="53" spans="13:14" ht="12">
      <c r="M53" s="11"/>
      <c r="N53" s="12"/>
    </row>
    <row r="54" spans="13:14" ht="12">
      <c r="M54" s="11"/>
      <c r="N54" s="12"/>
    </row>
    <row r="55" spans="13:14" ht="12">
      <c r="M55" s="11"/>
      <c r="N55" s="12"/>
    </row>
    <row r="56" spans="13:14" ht="12">
      <c r="M56" s="11"/>
      <c r="N56" s="12"/>
    </row>
    <row r="57" spans="13:14" ht="12">
      <c r="M57" s="11"/>
      <c r="N57" s="12"/>
    </row>
    <row r="58" spans="13:14" ht="12">
      <c r="M58" s="11"/>
      <c r="N58" s="12"/>
    </row>
    <row r="59" spans="13:14" ht="12">
      <c r="M59" s="11"/>
      <c r="N59" s="12"/>
    </row>
    <row r="60" spans="13:14" ht="12">
      <c r="M60" s="11"/>
      <c r="N60" s="12"/>
    </row>
    <row r="61" spans="13:14" ht="12">
      <c r="M61" s="11"/>
      <c r="N61" s="12"/>
    </row>
    <row r="62" spans="13:14" ht="12">
      <c r="M62" s="11"/>
      <c r="N62" s="12"/>
    </row>
    <row r="63" spans="13:14" ht="12">
      <c r="M63" s="11"/>
      <c r="N63" s="12"/>
    </row>
    <row r="64" spans="1:21" ht="12">
      <c r="A64" s="6"/>
      <c r="B64" s="6"/>
      <c r="C64" s="6"/>
      <c r="D64" s="7"/>
      <c r="E64" s="8"/>
      <c r="F64" s="6"/>
      <c r="G64" s="9"/>
      <c r="H64" s="6"/>
      <c r="I64" s="6"/>
      <c r="J64" s="6"/>
      <c r="K64" s="6"/>
      <c r="L64" s="6"/>
      <c r="M64" s="10"/>
      <c r="N64" s="13"/>
      <c r="O64" s="6"/>
      <c r="P64" s="6"/>
      <c r="Q64" s="6"/>
      <c r="R64" s="6"/>
      <c r="S64" s="6"/>
      <c r="T64" s="6"/>
      <c r="U64" s="6"/>
    </row>
    <row r="65" spans="1:21" ht="12">
      <c r="A65" s="6"/>
      <c r="B65" s="6"/>
      <c r="C65" s="6"/>
      <c r="D65" s="7"/>
      <c r="E65" s="8"/>
      <c r="F65" s="6"/>
      <c r="G65" s="9"/>
      <c r="H65" s="6"/>
      <c r="I65" s="6"/>
      <c r="J65" s="6"/>
      <c r="K65" s="6"/>
      <c r="L65" s="6"/>
      <c r="M65" s="10"/>
      <c r="N65" s="13"/>
      <c r="O65" s="6"/>
      <c r="P65" s="6"/>
      <c r="Q65" s="6"/>
      <c r="R65" s="6"/>
      <c r="S65" s="6"/>
      <c r="T65" s="6"/>
      <c r="U65" s="6"/>
    </row>
    <row r="66" spans="1:21" ht="12">
      <c r="A66" s="6"/>
      <c r="B66" s="6"/>
      <c r="C66" s="6"/>
      <c r="D66" s="7"/>
      <c r="E66" s="8"/>
      <c r="F66" s="6"/>
      <c r="G66" s="9"/>
      <c r="H66" s="6"/>
      <c r="I66" s="6"/>
      <c r="J66" s="6"/>
      <c r="K66" s="6"/>
      <c r="L66" s="6"/>
      <c r="M66" s="10"/>
      <c r="N66" s="13"/>
      <c r="O66" s="6"/>
      <c r="P66" s="6"/>
      <c r="Q66" s="6"/>
      <c r="R66" s="6"/>
      <c r="S66" s="6"/>
      <c r="T66" s="6"/>
      <c r="U66" s="6"/>
    </row>
    <row r="67" spans="1:21" ht="12">
      <c r="A67" s="6"/>
      <c r="B67" s="6"/>
      <c r="C67" s="6"/>
      <c r="D67" s="7"/>
      <c r="E67" s="8"/>
      <c r="F67" s="6"/>
      <c r="G67" s="9"/>
      <c r="H67" s="6"/>
      <c r="I67" s="6"/>
      <c r="J67" s="6"/>
      <c r="K67" s="6"/>
      <c r="L67" s="6"/>
      <c r="M67" s="10"/>
      <c r="N67" s="13"/>
      <c r="O67" s="6"/>
      <c r="P67" s="6"/>
      <c r="Q67" s="6"/>
      <c r="R67" s="6"/>
      <c r="S67" s="6"/>
      <c r="T67" s="6"/>
      <c r="U67" s="6"/>
    </row>
    <row r="68" spans="1:21" ht="12">
      <c r="A68" s="6"/>
      <c r="B68" s="6"/>
      <c r="C68" s="6"/>
      <c r="D68" s="7"/>
      <c r="E68" s="8"/>
      <c r="F68" s="6"/>
      <c r="G68" s="9"/>
      <c r="H68" s="6"/>
      <c r="I68" s="6"/>
      <c r="J68" s="6"/>
      <c r="K68" s="6"/>
      <c r="L68" s="6"/>
      <c r="M68" s="10"/>
      <c r="N68" s="13"/>
      <c r="O68" s="6"/>
      <c r="P68" s="6"/>
      <c r="Q68" s="6"/>
      <c r="R68" s="6"/>
      <c r="S68" s="6"/>
      <c r="T68" s="6"/>
      <c r="U68" s="6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63.421875" style="0" customWidth="1"/>
    <col min="2" max="20" width="17.140625" style="0" customWidth="1"/>
  </cols>
  <sheetData>
    <row r="1" ht="15">
      <c r="A1" s="14" t="s">
        <v>53</v>
      </c>
    </row>
    <row r="2" ht="15">
      <c r="A2" s="15" t="s">
        <v>22</v>
      </c>
    </row>
    <row r="3" ht="15">
      <c r="A3" s="15" t="s">
        <v>33</v>
      </c>
    </row>
    <row r="4" ht="15">
      <c r="A4" s="15" t="s">
        <v>28</v>
      </c>
    </row>
    <row r="5" ht="15">
      <c r="A5" s="15" t="s">
        <v>17</v>
      </c>
    </row>
    <row r="6" ht="15">
      <c r="A6" s="15" t="s">
        <v>38</v>
      </c>
    </row>
    <row r="7" ht="15">
      <c r="A7" s="15"/>
    </row>
    <row r="8" ht="15">
      <c r="A8" s="15"/>
    </row>
    <row r="9" ht="15">
      <c r="A9" s="15"/>
    </row>
    <row r="10" ht="15">
      <c r="A10" s="15"/>
    </row>
    <row r="11" ht="15">
      <c r="A11" s="15"/>
    </row>
    <row r="12" ht="15">
      <c r="A12" s="15"/>
    </row>
    <row r="13" ht="15">
      <c r="A13" s="15"/>
    </row>
    <row r="14" ht="15">
      <c r="A14" s="15"/>
    </row>
    <row r="15" ht="15">
      <c r="A15" s="15"/>
    </row>
    <row r="16" ht="15">
      <c r="A16" s="15"/>
    </row>
    <row r="17" ht="15">
      <c r="A17" s="15"/>
    </row>
    <row r="18" ht="15">
      <c r="A18" s="15"/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  <row r="98" ht="15">
      <c r="A98" s="15"/>
    </row>
    <row r="99" ht="15">
      <c r="A99" s="15"/>
    </row>
    <row r="100" ht="15">
      <c r="A100" s="1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Sean Pennino</cp:lastModifiedBy>
  <dcterms:created xsi:type="dcterms:W3CDTF">2012-07-17T13:13:58Z</dcterms:created>
  <dcterms:modified xsi:type="dcterms:W3CDTF">2012-07-17T13:13:58Z</dcterms:modified>
  <cp:category/>
  <cp:version/>
  <cp:contentType/>
  <cp:contentStatus/>
</cp:coreProperties>
</file>