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9520" tabRatio="500" activeTab="4"/>
  </bookViews>
  <sheets>
    <sheet name="Florida" sheetId="1" r:id="rId1"/>
    <sheet name="Ohio" sheetId="2" r:id="rId2"/>
    <sheet name="Wisconsin" sheetId="3" r:id="rId3"/>
    <sheet name="Michigan1" sheetId="4" r:id="rId4"/>
    <sheet name="Michigan2" sheetId="5" r:id="rId5"/>
    <sheet name="Arizona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<sst xmlns="http://schemas.openxmlformats.org/spreadsheetml/2006/main" count="11122" uniqueCount="5808">
  <si>
    <t>A CHILD'S VIEW SCHOOL</t>
  </si>
  <si>
    <t>AAEC - SMCC CAMPUS</t>
  </si>
  <si>
    <t>AAEC PARADISE VALLEY</t>
  </si>
  <si>
    <t>ACACIA ELEMENTARY SCHOOL</t>
  </si>
  <si>
    <t>ACADEMY ADVENTURES MID-TOWN</t>
  </si>
  <si>
    <t>ACADEMY ADVENTURES MIDTOWN</t>
  </si>
  <si>
    <t>ACADEMY ADVENTURES PRIMARY SCHOOL</t>
  </si>
  <si>
    <t>ACADEMY DEL SOL</t>
  </si>
  <si>
    <t>ACADEMY DEL SOL - HOPE</t>
  </si>
  <si>
    <t>ACADEMY OF BUILDING INDUSTRIES</t>
  </si>
  <si>
    <t>ACADEMY OF EXCELLENCE</t>
  </si>
  <si>
    <t>ACADEMY OF EXCELLENCE - CENTRAL ARIZONA</t>
  </si>
  <si>
    <t>ACADEMY OF MATH AND SCIENCE</t>
  </si>
  <si>
    <t>ACADEMY OF TUCSON ELEMENTARY SCHOOL</t>
  </si>
  <si>
    <t>ACADEMY OF TUCSON HIGH SCHOOL</t>
  </si>
  <si>
    <t>ACADEMY OF TUCSON MIDDLE SCHOOL</t>
  </si>
  <si>
    <t>ACADEMY WITH COMMUNITY PARTNERS</t>
  </si>
  <si>
    <t>ACCELERATED LEARNING CENTER</t>
  </si>
  <si>
    <t>ACCELERATED LEARNING CHARTER SCHOOL</t>
  </si>
  <si>
    <t>ACCELERATED LEARNING LABORATORY</t>
  </si>
  <si>
    <t>ACCLAIM ACADEMY</t>
  </si>
  <si>
    <t>ACE CHARTER HIGH SCHOOL</t>
  </si>
  <si>
    <t>ACORN MONTESSORI CHARTER SCHOOL</t>
  </si>
  <si>
    <t>ACORN MONTESSORI CHARTER SCHOOL and INC. - WEST</t>
  </si>
  <si>
    <t>ADALBERTO M. GUERRERO SCHOOL</t>
  </si>
  <si>
    <t>ADAMS TRADITIONAL ACADEMY</t>
  </si>
  <si>
    <t>ADVENTURE SCHOOL</t>
  </si>
  <si>
    <t>AHWATUKEE FOOTHILLS PREP EARLY COLLEGE HIGH</t>
  </si>
  <si>
    <t>AIM HIGH INSTITUTE</t>
  </si>
  <si>
    <t>AKIMEL O'OTHAM PEE POSH (3-5)</t>
  </si>
  <si>
    <t>AKIMEL O'OTHAM PEE POSH (K-2)</t>
  </si>
  <si>
    <t>ALA MESA</t>
  </si>
  <si>
    <t>ALA SAN TAN</t>
  </si>
  <si>
    <t>ALHAMBRA COLLEGE PREPARATORY HIGH SCHOOL</t>
  </si>
  <si>
    <t>ALL ABOARD CHARTER SCHOOL</t>
  </si>
  <si>
    <t>ALLSPORT ACADEMY</t>
  </si>
  <si>
    <t>ALTA VISTA HIGH SCHOOL</t>
  </si>
  <si>
    <t>ALTERNATIVE COMPUTERIZED EDUCATION (ACE) CHARTER HIGH SCHOOL</t>
  </si>
  <si>
    <t>AMBASSADOR ACADEMY</t>
  </si>
  <si>
    <t>AMCS AT ANTHEM DBA CAURUS ACADEMY</t>
  </si>
  <si>
    <t>AMERICAN HERITAGE ACADEMY</t>
  </si>
  <si>
    <t>AMERICAN LEADERSHIP ACADEMY</t>
  </si>
  <si>
    <t>AMERICAN LEADERSHIP ACADEMY - QUEEN CREEK</t>
  </si>
  <si>
    <t>AMERISCHOOLS ACADEMY - CAMELBACK</t>
  </si>
  <si>
    <t>AMERISCHOOLS ACADEMY - COUNTRY CLUB</t>
  </si>
  <si>
    <t>AMERISCHOOLS ACADEMY - YUMA</t>
  </si>
  <si>
    <t>AMERISCHOOLS ACADEMY NORTH</t>
  </si>
  <si>
    <t>AMERISCHOOLS COLLEGE PREPARATORY ACADEMY - TUCSON</t>
  </si>
  <si>
    <t>APACHE TRAIL HIGH SCHOOL</t>
  </si>
  <si>
    <t>ARIZONA ACADEMY OF LEADERSHIP</t>
  </si>
  <si>
    <t>ARIZONA ACADEMY OF LEADERSHIP - CENTRAL</t>
  </si>
  <si>
    <t>ARIZONA ACADEMY OF SCIENCE AND TECHNOLOGY</t>
  </si>
  <si>
    <t>ARIZONA AGRIBUSINESS &amp; EQUINE CENTER - ESTRELLA</t>
  </si>
  <si>
    <t>ARIZONA AGRIBUSINESS &amp; EQUINE CENTER - RED MOUNTAIN</t>
  </si>
  <si>
    <t>ARIZONA AGRIBUSINESS &amp; EQUINE CENTER PRESCOTT VALLEY</t>
  </si>
  <si>
    <t>ARIZONA ARIBUSINESS AND EQUINE CENTER PRESCOTT VALLEY</t>
  </si>
  <si>
    <t>ARIZONA CALL-A-TEEN CENTER FOR EXCELLENCE</t>
  </si>
  <si>
    <t>ARIZONA CHARTER ACADEMY</t>
  </si>
  <si>
    <t>ARIZONA CONSERVATORY FOR ARTS AND ACADEMICS</t>
  </si>
  <si>
    <t>ARIZONA CONSERVATORY FOR ARTS AND ACADEMICS MIDDLE SCHOOL</t>
  </si>
  <si>
    <t>ARIZONA PREPARATORY ACADEMY ONLINE</t>
  </si>
  <si>
    <t>ARIZONA SCHOOL FOR THE ARTS</t>
  </si>
  <si>
    <t>ARTS ACADEMY AT ESTRELLA MOUNTAIN</t>
  </si>
  <si>
    <t>ARTS ACADEMY AT SCOTTSDALE</t>
  </si>
  <si>
    <t>ARTS ACADEMY AT SOUTH MOUNTAIN</t>
  </si>
  <si>
    <t>ASU PREPARATORY ACADEMY- PHOENIX ELEMENTARY</t>
  </si>
  <si>
    <t>ASU PREPARATORY ACADEMY- PHOENIX HIGH SCHOOL</t>
  </si>
  <si>
    <t>ASU PREPARATORY ACADEMY-POLYTECHNIC ELEMENTARY</t>
  </si>
  <si>
    <t>ASU PREPARATORY ACADEMY-POLYTECHNIC HIGH SCHOOL</t>
  </si>
  <si>
    <t>ASU PREPARATORY ACADEMY-POLYTECHNIC MIDDLE SCHOOL</t>
  </si>
  <si>
    <t>ATHLOS TRADITIONAL ACADEMY</t>
  </si>
  <si>
    <t>AVALON ELEMENTARY</t>
  </si>
  <si>
    <t>AZ COMPASS PREP SCHOOL</t>
  </si>
  <si>
    <t>AZTEC HIGH SCHOOL</t>
  </si>
  <si>
    <t>BALL CHARTER SCHOOLS (VAL VISTA)</t>
  </si>
  <si>
    <t>BASIS CHANDLER</t>
  </si>
  <si>
    <t>BASIS FLAGSTAFF</t>
  </si>
  <si>
    <t>BASIS ORO VALLEY</t>
  </si>
  <si>
    <t>BASIS PEORIA</t>
  </si>
  <si>
    <t>BASIS SCOTTSDALE</t>
  </si>
  <si>
    <t>BASIS TUCSON</t>
  </si>
  <si>
    <t>BENCHMARK SCHOOL</t>
  </si>
  <si>
    <t>BENJAMIN FRANKLIN CHARTER SCHOOL - GILBERT</t>
  </si>
  <si>
    <t>BENJAMIN FRANKLIN CHARTER SCHOOL - MESA</t>
  </si>
  <si>
    <t>BENJAMIN FRANKLIN CHARTER SCHOOL - POWER</t>
  </si>
  <si>
    <t>BENJAMIN FRANKLIN CHARTER SCHOOL - QUEEN CREEK</t>
  </si>
  <si>
    <t>BENNETT ACADEMY</t>
  </si>
  <si>
    <t>BENNETT ACADEMY - VENTURE SITE</t>
  </si>
  <si>
    <t>BLUEPRINT HIGH SCHOOL</t>
  </si>
  <si>
    <t>BRADLEY ACADEMY OF EXCELLENCE</t>
  </si>
  <si>
    <t>BRIGHT BEGINNINGS SCHOOL #1</t>
  </si>
  <si>
    <t>BURKE BASIC SCHOOL</t>
  </si>
  <si>
    <t>C. DOBY MIDDLE SCHOOL</t>
  </si>
  <si>
    <t>CALIBER COLLEGE PREP HIGH SCHOOL SOUTH</t>
  </si>
  <si>
    <t>CALIBRE ACADEMY OF GLENDALE</t>
  </si>
  <si>
    <t>CALIBRE ACADEMY OF SURPRISE</t>
  </si>
  <si>
    <t>CAMBRIDGE ACADEMY EAST</t>
  </si>
  <si>
    <t>CAMELBACK ACADEMY</t>
  </si>
  <si>
    <t>CANDEO PEORIA</t>
  </si>
  <si>
    <t>CANYON POINTE ACADEMY</t>
  </si>
  <si>
    <t>CANYON ROSE ACADEMY</t>
  </si>
  <si>
    <t>CARDEN OF TUCSON</t>
  </si>
  <si>
    <t>CARDEN TRADITIONAL SCHOOL OF GLENDALE</t>
  </si>
  <si>
    <t>CAREER SUCCESS HIGH SCHOOL - GLENDALE</t>
  </si>
  <si>
    <t>CAREER SUCCESS HIGH SCHOOL - MAIN CAMPUS</t>
  </si>
  <si>
    <t>CAREER SUCCESS HIGH SCHOOL - MESA</t>
  </si>
  <si>
    <t>CAREER SUCCESS HIGH SCHOOL - ROBERT L. DUFFY</t>
  </si>
  <si>
    <t>CAREER SUCCESS JR/SR HIGH SCHOOL - WOODS CAMPUS</t>
  </si>
  <si>
    <t>CAREER SUCCESS SCHOOL -- SAGE CAMPUS</t>
  </si>
  <si>
    <t>CARPE DIEM COLLEGIATE HIGH SCHOOL DBA CARPE DIEM E-LEARNING COMMUNITY</t>
  </si>
  <si>
    <t>CASA VERDE HIGH SCHOOL</t>
  </si>
  <si>
    <t>CENTER FOR ACADEMIC SUCCESS #4</t>
  </si>
  <si>
    <t>CENTER FOR ACADEMIC SUCCESS #5</t>
  </si>
  <si>
    <t>CENTER FOR ACADEMIC SUCCESS and THE #1</t>
  </si>
  <si>
    <t>CENTER FOR ACADEMIC SUCCESS and THE #2</t>
  </si>
  <si>
    <t>CENTER FOR ACADEMIC SUCCESS and THE #3</t>
  </si>
  <si>
    <t>CENTER FOR EDUCATIONAL EXCELLENCE</t>
  </si>
  <si>
    <t>CHALLENGE CHARTER SCHOOL</t>
  </si>
  <si>
    <t>CHALLENGER BASIC SCHOOL</t>
  </si>
  <si>
    <t>CHAMPION SCHOOLS - SOUTH MOUNTAIN YMCA</t>
  </si>
  <si>
    <t>CHANDLER SCHOLASTIC ACADEMY</t>
  </si>
  <si>
    <t>CHESTER NEWTON CHARTER AND MONTESSORI SCHOOL</t>
  </si>
  <si>
    <t>CHILDREN FIRST ACADEMY - PHOENIX</t>
  </si>
  <si>
    <t>CHILDREN FIRST ACADEMY - TEMPE</t>
  </si>
  <si>
    <t>CHILDREN REACHING FOR THE SKY PREPARATORY</t>
  </si>
  <si>
    <t>CHILDREN'S SUCCESS ACADEMY</t>
  </si>
  <si>
    <t>CITY HIGH SCHOOL</t>
  </si>
  <si>
    <t>CIVANO CHARTER SCHOOL</t>
  </si>
  <si>
    <t>COMPASS HIGH SCHOOL</t>
  </si>
  <si>
    <t>CONCORDIA CHARTER SCHOOL</t>
  </si>
  <si>
    <t>CONCORDIA CHARTER SCHOOL- NAVAJO MISSION</t>
  </si>
  <si>
    <t>COPPER CANYON ACADEMY</t>
  </si>
  <si>
    <t>CORE CONTINENTAL</t>
  </si>
  <si>
    <t>CORNERSTONE CHARTER SCHOOL</t>
  </si>
  <si>
    <t>COUNTRY GARDENS CHARTER SCHOOL</t>
  </si>
  <si>
    <t>CRESTVIEW COLLEGE PREPARATORY HIGH SCHOOL</t>
  </si>
  <si>
    <t>CROWN CHARTER SCHOOL</t>
  </si>
  <si>
    <t>DEER VALLEY ACADEMY</t>
  </si>
  <si>
    <t>DESERT HEIGHTS CHARTER SCHOOL</t>
  </si>
  <si>
    <t>DESERT HILLS HIGH SCHOOL</t>
  </si>
  <si>
    <t>DESERT MARIGOLD SCHOOL</t>
  </si>
  <si>
    <t>DESERT MOSAIC SCHOOL</t>
  </si>
  <si>
    <t>DESERT POINTE ACADEMY</t>
  </si>
  <si>
    <t>DESERT ROSE ACADEMY CHARTER SCHOOL</t>
  </si>
  <si>
    <t>DESERT SKY COMMUNITY SCHOOL</t>
  </si>
  <si>
    <t>DESERT SPRINGS ACADEMY</t>
  </si>
  <si>
    <t>DESERT STAR COMMUNITY SCHOOL</t>
  </si>
  <si>
    <t>DESERT VIEW ACADEMY</t>
  </si>
  <si>
    <t>DESTINY COMMUNITY SCHOOL</t>
  </si>
  <si>
    <t>DESTINY SCHOOL</t>
  </si>
  <si>
    <t>DIGITAL TECHNOLOGY ACADEMY</t>
  </si>
  <si>
    <t>DINE SOUTHWEST HIGH SCHOOL</t>
  </si>
  <si>
    <t>DISCOVERY PLUS ACADEMY</t>
  </si>
  <si>
    <t>DOBSON ACADEMY and THE - A BALL CHARTER SCHOOL</t>
  </si>
  <si>
    <t>E-CADEMIE</t>
  </si>
  <si>
    <t>E-INSTITUTE - AVONDALE</t>
  </si>
  <si>
    <t>E-INSTITUTE - TEMPE</t>
  </si>
  <si>
    <t>E-INSTITUTE AT ACOMA</t>
  </si>
  <si>
    <t>E-INSTITUTE AT GROVERS</t>
  </si>
  <si>
    <t>E-INSTITUTE AT METRO</t>
  </si>
  <si>
    <t>E-INSTITUTE AT UNION HILLS</t>
  </si>
  <si>
    <t>E-INSTITUTE CHARTER HIGH SCHOOL AT BUCKEYE</t>
  </si>
  <si>
    <t>EAGLE COLLEGE PREP</t>
  </si>
  <si>
    <t>EAGLE COLLEGE PREP HARMONY</t>
  </si>
  <si>
    <t>EAST VALLEY ACADEMY</t>
  </si>
  <si>
    <t>EAST VALLEY HIGH SCHOOL</t>
  </si>
  <si>
    <t>EASTERN SKY COMMUNITY CHARTER SCHOOL</t>
  </si>
  <si>
    <t>EASTPOINTE HIGH SCHOOL</t>
  </si>
  <si>
    <t>EDGE HIGH SCHOOL - HIMMEL PARK</t>
  </si>
  <si>
    <t>EDGE HIGH SCHOOL - NORTHWEST</t>
  </si>
  <si>
    <t>EDGE HIGH SCHOOL - SAHUARITA</t>
  </si>
  <si>
    <t>EDOPTIONS HIGH SCHOOL</t>
  </si>
  <si>
    <t>EDUCATIONAL OPPORTUNITY CENTER</t>
  </si>
  <si>
    <t>EDUPRENEURSHIP STUDENT CENTER (ESC) PHOENIX</t>
  </si>
  <si>
    <t>EDUPRIZE SCHOOL</t>
  </si>
  <si>
    <t>EDUPRIZE SCHOOL GILBERT</t>
  </si>
  <si>
    <t>EMPOWER COLLEGE PREP</t>
  </si>
  <si>
    <t>ESPERANZA COMMUNITY COLLEGIAL ACADEMY</t>
  </si>
  <si>
    <t>ESPERANZA MONTESSORI ACADEMY</t>
  </si>
  <si>
    <t>ESTRELLA HIGH SCHOOL</t>
  </si>
  <si>
    <t>EXCALIBUR CHARTER SCHOOL</t>
  </si>
  <si>
    <t>EXCEL PREPARATORY ACADEMY</t>
  </si>
  <si>
    <t>FAY LANDRUM ACADEMY</t>
  </si>
  <si>
    <t>FLAGSTAFF ARTS AND LEADERSHIP ACADEMY</t>
  </si>
  <si>
    <t>FLAGSTAFF JUNIOR ACADEMY</t>
  </si>
  <si>
    <t>FOOTHILLS ACADEMY</t>
  </si>
  <si>
    <t>FOUNTAIN HILLS CHARTER SCHOOL</t>
  </si>
  <si>
    <t>FRANKLIN PHONETIC PRIMARY SCHOOL</t>
  </si>
  <si>
    <t>FREEDOM ACADEMY</t>
  </si>
  <si>
    <t>FREEDOM ACADEMY NORTH</t>
  </si>
  <si>
    <t>FRIENDLY HOUSE ACADEMIA DEL PUEBLO ELEM</t>
  </si>
  <si>
    <t>FULTON RANCH LEARING CENTER</t>
  </si>
  <si>
    <t>FUTURE INVESTMENT MIDDLE SCHOOL</t>
  </si>
  <si>
    <t>GATEWAY EARLY COLLEGE HIGH SCHOOL</t>
  </si>
  <si>
    <t>GEM CHARTER SCHOOL</t>
  </si>
  <si>
    <t>GENESIS ACADEMY</t>
  </si>
  <si>
    <t>GEORGE GERVIN PREP ACADEMY</t>
  </si>
  <si>
    <t>GILA PREPARATORY ACADEMY HIGH SCHOOL</t>
  </si>
  <si>
    <t>GILBERT ARTS ACADEMY</t>
  </si>
  <si>
    <t>GILBERT EARLY COLLEGE and A LEADING EDGE HIGH SCHOOL</t>
  </si>
  <si>
    <t>GIRLS LEADERSHIP ACADEMY OF ARIZONA</t>
  </si>
  <si>
    <t>GRAND CANYON COLLEGE PREPARATORY CHARTER SCHOOL</t>
  </si>
  <si>
    <t>GREAT EXPECTATIONS ACADEMY</t>
  </si>
  <si>
    <t>GREAT HEARTS ACADEMIES - ANTHEM PREP</t>
  </si>
  <si>
    <t>GREAT HEARTS ACADEMIES - ARCHWAY CHANDLER</t>
  </si>
  <si>
    <t>GREAT HEARTS ACADEMIES - ARCHWAY SCOTTSDALE</t>
  </si>
  <si>
    <t>GREAT HEARTS ACADEMIES - ARCHWAY TRIVIUM</t>
  </si>
  <si>
    <t>GREAT HEARTS ACADEMIES - ARCHWAY VERITAS</t>
  </si>
  <si>
    <t>GREAT HEARTS ACADEMIES - CHANDLER PREP</t>
  </si>
  <si>
    <t>GREAT HEARTS ACADEMIES - GLENDALE PREP</t>
  </si>
  <si>
    <t>GREAT HEARTS ACADEMIES - MESA PREP</t>
  </si>
  <si>
    <t>GREAT HEARTS ACADEMIES - NORTH PHOENIX PREP</t>
  </si>
  <si>
    <t>GREAT HEARTS ACADEMIES - SCOTTSDALE PREP</t>
  </si>
  <si>
    <t>GREAT HEARTS ACADEMIES - TELEOS PREP</t>
  </si>
  <si>
    <t>GREAT HEARTS ACADEMIES - TRIVIUM PREP</t>
  </si>
  <si>
    <t>GREAT HEARTS ACADEMIES - VERITAS PREP</t>
  </si>
  <si>
    <t>GREAT HEARTS ACADEMIES- MARYVALE PREP</t>
  </si>
  <si>
    <t>GREENHOUSE MONTESSORI SCHOOL</t>
  </si>
  <si>
    <t>HA SAN MIDDLE SCHOOL</t>
  </si>
  <si>
    <t>HA:SAN PREPARATORY &amp; LEADERSHIP SCHOOL</t>
  </si>
  <si>
    <t>HAPPY VALLEY SCHOOL</t>
  </si>
  <si>
    <t>HARVEST PREPARATORY ACADEMY</t>
  </si>
  <si>
    <t>HARVEST PREPARATORY ACADEMY and SAN LUIS AZ</t>
  </si>
  <si>
    <t>HAVASU PREPARATORY ACADEMY</t>
  </si>
  <si>
    <t>HAVEN MONTESSORI CHARTER SCHOOL</t>
  </si>
  <si>
    <t>HEARN ACADEMY and THE - A BALL CHARTER SCHOOL</t>
  </si>
  <si>
    <t>HERITAGE ACADEMY</t>
  </si>
  <si>
    <t>HERITAGE ELEMENTARY - WILLIAMS</t>
  </si>
  <si>
    <t>HERITAGE ELEMENTARY SCHOOL</t>
  </si>
  <si>
    <t>HERMOSA MONTESSORI CHARTER</t>
  </si>
  <si>
    <t>HIAKI HIGH SCHOOL</t>
  </si>
  <si>
    <t>HIGHLAND FREE SCHOOL</t>
  </si>
  <si>
    <t>HOLSTEINER AGRICULTURAL SCHOOL</t>
  </si>
  <si>
    <t>HOPE HIGH SCHOOL</t>
  </si>
  <si>
    <t>HORIZON COMMUNITY LEARNING CENTER</t>
  </si>
  <si>
    <t>HORIZONS BACK-TO-BASICS</t>
  </si>
  <si>
    <t>HUMANITIES AND SCIENCE HIGH SCHOOL - TEMPE</t>
  </si>
  <si>
    <t>HUMANITIES AND SCIENCES HIGH SCHOOL - PHOENIX</t>
  </si>
  <si>
    <t>IMAGINE AVONDALE ELEMENTARY</t>
  </si>
  <si>
    <t>IMAGINE AVONDALE MIDDLE</t>
  </si>
  <si>
    <t>IMAGINE BELL CANYON</t>
  </si>
  <si>
    <t>IMAGINE CAMELBACK ELEMENTARY</t>
  </si>
  <si>
    <t>IMAGINE CAMELBACK MIDDLE</t>
  </si>
  <si>
    <t>IMAGINE COOLIDGE ELEMENTARY</t>
  </si>
  <si>
    <t>IMAGINE CORTEZ PARK ELEMENTARY</t>
  </si>
  <si>
    <t>IMAGINE CORTEZ PARK MIDDLE</t>
  </si>
  <si>
    <t>IMAGINE DESERT WEST ELEMENTARY</t>
  </si>
  <si>
    <t>IMAGINE DESERT WEST MIDDLE</t>
  </si>
  <si>
    <t>IMAGINE EAST MESA ELEMENTARY</t>
  </si>
  <si>
    <t>IMAGINE EAST MESA MIDDLE</t>
  </si>
  <si>
    <t>IMAGINE PREP COOLIDGE</t>
  </si>
  <si>
    <t>IMAGINE PREP SUPERSTITION</t>
  </si>
  <si>
    <t>IMAGINE PREP SURPRISE</t>
  </si>
  <si>
    <t>IMAGINE ROSEFIELD</t>
  </si>
  <si>
    <t>IMAGINE SIERRA VISTA</t>
  </si>
  <si>
    <t>IMAGINE SUPERSTITION MIDDLE</t>
  </si>
  <si>
    <t>IMAGINE SURPRISE MIDDLE</t>
  </si>
  <si>
    <t>IMAGINE TEMPE</t>
  </si>
  <si>
    <t>IMAGINE WEST GILBERT ELEMENTARY</t>
  </si>
  <si>
    <t>IMAGINE WEST GILBERT MIDDLE</t>
  </si>
  <si>
    <t>INSPIRE EDUCATION and A MISSION CHARTER SCHOOL</t>
  </si>
  <si>
    <t>INTEGRITY EDUCATION CENTRE</t>
  </si>
  <si>
    <t>INTELLI-SCHOOL</t>
  </si>
  <si>
    <t>INTELLI-SCHOOL - METRO CENTER</t>
  </si>
  <si>
    <t>INTELLI-SCHOOL - PARADISE VALLEY</t>
  </si>
  <si>
    <t>INTELLI-SCHOOL CHARTER HIGH SCHOOL - GLENDALE SITE</t>
  </si>
  <si>
    <t>INTELLI-SCHOOL GLENDALE</t>
  </si>
  <si>
    <t>INTERNATIONAL COMMERCE HIGH SCHOOL - PHOENIX</t>
  </si>
  <si>
    <t>INTERNATIONAL COMMERCE HIGH SCHOOL - TEMPE</t>
  </si>
  <si>
    <t>IRA H. HAYES HIGH SCHOOL</t>
  </si>
  <si>
    <t>JACK THOMAN AIR AND SPACE ACADEMY AND PERFORMING ARTS STUDIO</t>
  </si>
  <si>
    <t>JAMES MADISON PREPARATORY SCHOOL</t>
  </si>
  <si>
    <t>JAMES SANDOVAL PREPARATORY HIGH SCHOOL</t>
  </si>
  <si>
    <t>JEFFERSON ACADEMY OF ADVANCED LEARNING</t>
  </si>
  <si>
    <t>KACHINA COUNTRY DAY SCHOOL #1</t>
  </si>
  <si>
    <t>KACHINA COUNTRY DAY SCHOOL - NORTH CAMPUS</t>
  </si>
  <si>
    <t>KAIZEN EDUCATION FOUNDATION DBA EL DORADO HIGH SCHOOL</t>
  </si>
  <si>
    <t>KAIZEN EDUCATION FOUNDATION DBA MAYA HIGH SCHOOL</t>
  </si>
  <si>
    <t>KAIZEN EDUCATION FOUNDATION DBA SOUTH POINTE ELEMENTARY SCHOOL</t>
  </si>
  <si>
    <t>KAIZEN EDUCATION FOUNDATION DBA SUMMIT HIGH SCHOOL</t>
  </si>
  <si>
    <t>KAIZEN EDUCATION FOUNDATION DBA TEMPE ACCELERATED HIGH SCHOOL</t>
  </si>
  <si>
    <t>KAIZEN EDUCATION FOUNDATION DBA VISTA GROVE PREPARATORY ACADEMY ELEMENTARY</t>
  </si>
  <si>
    <t>KESTREL HIGH SCHOOL</t>
  </si>
  <si>
    <t>KEYSTONE MONTESSORI CHARTER SCHOOL</t>
  </si>
  <si>
    <t>KHALSA MONTESSORI ELEMENTARY SCHOOL - PHOENIX</t>
  </si>
  <si>
    <t>KHALSA SCHOOL</t>
  </si>
  <si>
    <t>KIN DAH LICHII OLTA' CHARTER SCHOOL</t>
  </si>
  <si>
    <t>KINGMAN ACADEMY OF LEARNING - HIGH SCHOOL</t>
  </si>
  <si>
    <t>KINGMAN ACADEMY OF LEARNING - INTERMEDIATE SCHOOL</t>
  </si>
  <si>
    <t>KINGMAN ACADEMY OF LEARNING - MIDDLE SCHOOL</t>
  </si>
  <si>
    <t>KINGMAN ACADEMY OF LEARNING - PRIMARY SCHOOL</t>
  </si>
  <si>
    <t>LA PALOMA ACADEMY</t>
  </si>
  <si>
    <t>LA PALOMA ACADEMY (LAKESIDE)</t>
  </si>
  <si>
    <t>LA PUERTA HIGH SCHOOL</t>
  </si>
  <si>
    <t>LA TIERRA COMMUNITY SCHOOL</t>
  </si>
  <si>
    <t>LAKE HAVASU CHARTER SCHOOL</t>
  </si>
  <si>
    <t>LEADING EDGE ACADEMY - QUEEN CREEK</t>
  </si>
  <si>
    <t>LEADING EDGE ACADEMY AT EAST MESA</t>
  </si>
  <si>
    <t>LEADING EDGE ACADEMY AT HERITAGE</t>
  </si>
  <si>
    <t>LEADING EDGE ACADEMY GILBERT</t>
  </si>
  <si>
    <t>LEADING EDGE ACADEMY MARICOPA</t>
  </si>
  <si>
    <t>LEADING EDGE ACADEMY QUEEN CREEK</t>
  </si>
  <si>
    <t>LEADING EDGE ACADEMY SAN TAN</t>
  </si>
  <si>
    <t>LEADING EDGE PREP VISTA</t>
  </si>
  <si>
    <t>LEARNING FOUNDATION</t>
  </si>
  <si>
    <t>LEARNING FOUNDATION AND PERFORMING ARTS ALTA MESA</t>
  </si>
  <si>
    <t>LEARNING FOUNDATION AND PERFORMING ARTS GILBERT</t>
  </si>
  <si>
    <t>LEARNING INSTITUTE and THE</t>
  </si>
  <si>
    <t>LEGACY ELEMENTARY SCHOOL</t>
  </si>
  <si>
    <t>LEGACY TRADITIONAL CHARTER SCHOOL-LAVEEN VILLAGE</t>
  </si>
  <si>
    <t>LEGACY TRADITIONAL SCHOOL</t>
  </si>
  <si>
    <t>LEGACY TRADITIONAL SCHOOL - CASA GRANDE</t>
  </si>
  <si>
    <t>LEGACY TRADITIONAL SCHOOL - QUEEN CREEK</t>
  </si>
  <si>
    <t>LEGACY TRADITIONAL SCHOOL- NORTHWEST TUCSON</t>
  </si>
  <si>
    <t>LEGACY TRADITIONAL SCHOOL-AVONDALE</t>
  </si>
  <si>
    <t>LIBERTY ARTS ACADEMY</t>
  </si>
  <si>
    <t>LIBERTY HIGH SCHOOL</t>
  </si>
  <si>
    <t>LIBERTY TRADITIONAL CHARTER SCHOOL</t>
  </si>
  <si>
    <t>LIBERTY TRADITIONAL CHARTER SCHOOL - SADDLEBACK</t>
  </si>
  <si>
    <t>LIFE SKILLS CENTER OF ARIZONA</t>
  </si>
  <si>
    <t>LIFELONG LEARNING ACADEMY</t>
  </si>
  <si>
    <t>LITTLE SINGER COMMUNITY JUNIOR HIGH SCHOOL</t>
  </si>
  <si>
    <t>LUZ-GUERRERO EARLY COLLEGE HIGH SCHOOL</t>
  </si>
  <si>
    <t>MASADA CHARTER SCHOOL</t>
  </si>
  <si>
    <t>MATH AND SCIENCE SUCCESS ACADEMY</t>
  </si>
  <si>
    <t>MESA ARTS ACADEMY</t>
  </si>
  <si>
    <t>MESQUITE ELEMENTARY SCHOOL</t>
  </si>
  <si>
    <t>METROPOLITAN ARTS INSTITUTE</t>
  </si>
  <si>
    <t>MEXICAYOTL CHARTER SCHOOL</t>
  </si>
  <si>
    <t>MIDTOWN HIGH SCHOOL</t>
  </si>
  <si>
    <t>MIDTOWN PRIMARY SCHOOL</t>
  </si>
  <si>
    <t>MILESTONES CHARTER SCHOOL</t>
  </si>
  <si>
    <t>MINGUS SPRINGS CHARTER SCHOOL</t>
  </si>
  <si>
    <t>MISSION ACADEMY HIGH SCHOOL</t>
  </si>
  <si>
    <t>MISSION HEIGHTS PREPARATORY HIGH SCHOOL</t>
  </si>
  <si>
    <t>MISSION MONTESSORI ACADEMY</t>
  </si>
  <si>
    <t>MISSION SCHOOLS</t>
  </si>
  <si>
    <t>MOHAVE ACCELERATED ELEMENTARY SCHOOL</t>
  </si>
  <si>
    <t>MOHAVE ACCELERATED ELEMENTARY SCHOOL EAST</t>
  </si>
  <si>
    <t>MOHAVE ACCELERATED LEARNING CENTER</t>
  </si>
  <si>
    <t>MONTAGE ACADEMY</t>
  </si>
  <si>
    <t>MONTESSORI ACADEMY</t>
  </si>
  <si>
    <t>MONTESSORI CHARTER SCHOOL OF FLAGSTAFF - CAMPUS</t>
  </si>
  <si>
    <t>MONTESSORI CHILDRENS HOUSE</t>
  </si>
  <si>
    <t>MONTESSORI DAY PUBLIC SCHOOLS CHARTERED - MOUNTAINSIDE</t>
  </si>
  <si>
    <t>MONTESSORI DAY PUBLIC SCHOOLS CHARTERED - TEMPE</t>
  </si>
  <si>
    <t>MONTESSORI DE SANTA CRUZ - ST. ANN'S HALL</t>
  </si>
  <si>
    <t>MONTESSORI EDUCATION CENTRE CHARTER SCHOOL - MESA</t>
  </si>
  <si>
    <t>MONTESSORI EDUCATION CENTRE CHARTER SCHOOL - NORTH CAMPUS</t>
  </si>
  <si>
    <t>MONTESSORI HOUSE CHARTER SCHOOL</t>
  </si>
  <si>
    <t>MONTESSORI SCHOOLHOUSE</t>
  </si>
  <si>
    <t>MONTEZUMA MIDDLE SCHOOL</t>
  </si>
  <si>
    <t>MOSAICA PREPARATORY ACADEMY OF CHANDLER</t>
  </si>
  <si>
    <t>MOUNTAIN OAK CHARTER SCHOOL</t>
  </si>
  <si>
    <t>MOUNTAIN ROSE ACADEMY</t>
  </si>
  <si>
    <t>MOUNTAIN SCHOOL</t>
  </si>
  <si>
    <t>MT. TURNBULL ACADEMY</t>
  </si>
  <si>
    <t>NAZLINI CHARTER SCHOOL</t>
  </si>
  <si>
    <t>NEW DESTINY LEADERSHIP CHARTER SCHOOL</t>
  </si>
  <si>
    <t>NEW HORIZON SCHOOL FOR THE PERFORMING ARTS</t>
  </si>
  <si>
    <t>NEW SCHOOL FOR THE ARTS</t>
  </si>
  <si>
    <t>NEW SCHOOL FOR THE ARTS MIDDLE SCHOOL</t>
  </si>
  <si>
    <t>NEW VISIONS ACADEMY</t>
  </si>
  <si>
    <t>NEW VISIONS ACADEMY - ST. JOHN'S CAMPUS</t>
  </si>
  <si>
    <t>NEW VISIONS ACADEMY - STAR VALLEY</t>
  </si>
  <si>
    <t>NEW WEST SCHOOL</t>
  </si>
  <si>
    <t>NEW WORLD EDUCATIONAL CENTER</t>
  </si>
  <si>
    <t>NFL YET COLLEGE PREP ACADEMY</t>
  </si>
  <si>
    <t>NOAH WEBSTER BASIC SCHOOL</t>
  </si>
  <si>
    <t>NORTH POINTE PREPARATORY</t>
  </si>
  <si>
    <t>NORTHERN AZ ACADEMY FOR CAREER DEV. - TAYLOR</t>
  </si>
  <si>
    <t>NORTHERN AZ ACADEMY FOR CAREER DEV. - WINSLOW</t>
  </si>
  <si>
    <t>NORTHLAND PREPARATORY ACADEMY</t>
  </si>
  <si>
    <t>NORTHPOINT EXPEDITIONARY LEARNING ACADEMY</t>
  </si>
  <si>
    <t>NOSOTROS ACADEMY</t>
  </si>
  <si>
    <t>OASIS HIGH SCHOOL</t>
  </si>
  <si>
    <t>OLD PUEBLO CHILDREN'S ACADEMY</t>
  </si>
  <si>
    <t>OMBUDSMAN - CHARTER CENTRAL</t>
  </si>
  <si>
    <t>OMBUDSMAN - CHARTER EAST</t>
  </si>
  <si>
    <t>OMBUDSMAN - CHARTER EAST II</t>
  </si>
  <si>
    <t>OMBUDSMAN - CHARTER METRO</t>
  </si>
  <si>
    <t>OMBUDSMAN - CHARTER NORTHEAST</t>
  </si>
  <si>
    <t>OMBUDSMAN - CHARTER NORTHWEST</t>
  </si>
  <si>
    <t>OMBUDSMAN - CHARTER VALENCIA</t>
  </si>
  <si>
    <t>OMBUDSMAN - CHARTER WEST</t>
  </si>
  <si>
    <t>OMEGA ACADEMY</t>
  </si>
  <si>
    <t>OMEGA ALPHA ACADEMY SCHOOL</t>
  </si>
  <si>
    <t>PACE PREPARATORY ACADEMY</t>
  </si>
  <si>
    <t>PAN-AMERICAN CHARTER SCHOOL</t>
  </si>
  <si>
    <t>PARADISE EDUCATION CENTER</t>
  </si>
  <si>
    <t>PARADISE HONORS HIGH SCHOOL</t>
  </si>
  <si>
    <t>PARAGON SCIENCE ACADEMY</t>
  </si>
  <si>
    <t>PARAMOUNT ACADEMY</t>
  </si>
  <si>
    <t>PARK VIEW MIDDLE SCHOOL</t>
  </si>
  <si>
    <t>PATAGONIA MONTESSORI SCHOOL</t>
  </si>
  <si>
    <t>PATHFINDER ACADEMY</t>
  </si>
  <si>
    <t>PATRIOT ACADEMY</t>
  </si>
  <si>
    <t>PAULDEN COMMUNITY SCHOOL</t>
  </si>
  <si>
    <t>PAULO FREIRE FREEDOM SCHOOL</t>
  </si>
  <si>
    <t>PAYSON CENTER FOR SUCCESS HIGH SCHOOL</t>
  </si>
  <si>
    <t>PEORIA ACCELERATED HIGH SCHOOL</t>
  </si>
  <si>
    <t>PEORIA HORIZONS CHARTER SCHOOL</t>
  </si>
  <si>
    <t>PHOENIX ADVANTAGE CHARTER SCHOOL</t>
  </si>
  <si>
    <t>PHOENIX COLLEGE PREPARATORY ACADEMY</t>
  </si>
  <si>
    <t>PHOENIX COLLEGIATE ACADEMY CHARTER SCHOOL</t>
  </si>
  <si>
    <t>PILLAR ACADEMY OF BUSINESS &amp; FINANCE</t>
  </si>
  <si>
    <t>PIMA PARTNERSHIP ACADEMY</t>
  </si>
  <si>
    <t>PIMA PARTNERSHIP SCHOOL and THE</t>
  </si>
  <si>
    <t>PIMA ROSE ACADEMY</t>
  </si>
  <si>
    <t>PIMA VOCATIONAL HIGH SCHOOL</t>
  </si>
  <si>
    <t>PINE FOREST SCHOOL</t>
  </si>
  <si>
    <t>PINNACLE CHARTER HIGH SCHOOL</t>
  </si>
  <si>
    <t>PINNACLE HIGH SCHOOL - CASA GRANDE</t>
  </si>
  <si>
    <t>PINNACLE HIGH SCHOOL - MESA</t>
  </si>
  <si>
    <t>PINNACLE HIGH SCHOOL - TEMPE</t>
  </si>
  <si>
    <t>PINNACLE POINTE ACADEMY</t>
  </si>
  <si>
    <t>PIONEER PREPARATORY - A CHALLENGE FOUNDATION</t>
  </si>
  <si>
    <t>PLC ARTS ACADEMY AT SCOTTSDALE and INC.</t>
  </si>
  <si>
    <t>POLYTECHNIC ELEMENTARY SCHOOL</t>
  </si>
  <si>
    <t>PPEC TEC - ROBLES JUNCTION LEARNING CENTER</t>
  </si>
  <si>
    <t>PPEP TEC - 'LITO' PENA LEARNING CENTER</t>
  </si>
  <si>
    <t>PPEP TEC - ALICE S. PAUL LEARNING CENTER</t>
  </si>
  <si>
    <t>PPEP TEC - CELESTINO FERNANDEZ LEARNING CENTER</t>
  </si>
  <si>
    <t>PPEP TEC - CESAR CHAVEZ LEARNING CENTER</t>
  </si>
  <si>
    <t>PPEP TEC - COLIN L. POWELL LEARNING CENTER</t>
  </si>
  <si>
    <t>PPEP TEC - JOHN DAVID ARNOLD LEARNING CENTER</t>
  </si>
  <si>
    <t>PPEP TEC - JOSE YEPEZ LEARNING CENTER</t>
  </si>
  <si>
    <t>PPEP TEC - MANUEL BORJORQUEZ LEARNING CENTER</t>
  </si>
  <si>
    <t>PPEP TEC - RAUL H. CASTRO LEARNING CENTER</t>
  </si>
  <si>
    <t>PPEP TEC - VICTOR SOLTERO LEARNING CENTER</t>
  </si>
  <si>
    <t>PRECISION ACADEMY</t>
  </si>
  <si>
    <t>PRECISION ACADEMY SYSTEM CHARTER SCHOOL</t>
  </si>
  <si>
    <t>PREMIER CHARTER HIGH SCHOOL</t>
  </si>
  <si>
    <t>PRESCOTT VALLEY SCHOOL</t>
  </si>
  <si>
    <t>PRESIDIO HIGH SCHOOL</t>
  </si>
  <si>
    <t>PRIMAVERA TECHNICAL LEARNING CENTER</t>
  </si>
  <si>
    <t>RCB MEDICAL ARTS ACADEMY</t>
  </si>
  <si>
    <t>REID TRADITIONAL SCHOOLS' PAINTED ROCK ACADEMY</t>
  </si>
  <si>
    <t>REYES MARIA RUIZ LEADERSHIP ACADEMY</t>
  </si>
  <si>
    <t>RIDGELINE ACADEMY-A CHALLENGE FOUNDATION ACADEMY and INC.</t>
  </si>
  <si>
    <t>RIMROCK PUBLIC HIGH SCHOOL</t>
  </si>
  <si>
    <t>RIVERBEND PREP</t>
  </si>
  <si>
    <t>RSD COMPUTERIZED PLUS HIGH SCHOOL</t>
  </si>
  <si>
    <t>S. STURGEON MIDDLE SCHOOL</t>
  </si>
  <si>
    <t>SABIS INTERNATIONAL</t>
  </si>
  <si>
    <t>SAGE ACADEMY</t>
  </si>
  <si>
    <t>SALT RIVER ACCELERATED LEARNING ACADEMY</t>
  </si>
  <si>
    <t>SALT RIVER HIGH SCHOOL</t>
  </si>
  <si>
    <t>SAN PEDRO VALLEY HIGH SCHOOL</t>
  </si>
  <si>
    <t>SAN TAN LEARNING CENTER</t>
  </si>
  <si>
    <t>SATORI CHARTER SCHOOL</t>
  </si>
  <si>
    <t>SCHOLARS ACADEMY and THE</t>
  </si>
  <si>
    <t>SCHOOL FOR INTEGRATED ACADEMICS AND TECHNOLOGIES</t>
  </si>
  <si>
    <t>SEDONA CHARTER SCHOOL</t>
  </si>
  <si>
    <t>SELF DEVELOPMENT CHARTER SCHOOL</t>
  </si>
  <si>
    <t>SEQUOIA ACADEMICS AND ARTS CHARTER SCHOOL</t>
  </si>
  <si>
    <t>SEQUOIA ACADEMICS AND ARTS ELEMENTARY CHARTER SCHOOL</t>
  </si>
  <si>
    <t>SEQUOIA CHARTER ELEMENTARY SCHOOL</t>
  </si>
  <si>
    <t>SEQUOIA CHARTER MIDDLE SCHOOL</t>
  </si>
  <si>
    <t>SEQUOIA CHARTER SCHOOL - MARICOPA</t>
  </si>
  <si>
    <t>SEQUOIA CHOICE - STAR PERFORMING ARTS</t>
  </si>
  <si>
    <t>SEQUOIA CHOICE - VILLAGE</t>
  </si>
  <si>
    <t>SEQUOIA FAMILY LEARNING</t>
  </si>
  <si>
    <t>SEQUOIA PATHWAY ACADEMY</t>
  </si>
  <si>
    <t>SEQUOIA RANCH</t>
  </si>
  <si>
    <t>SEQUOIA REDWOOD CHARTER SCHOOL</t>
  </si>
  <si>
    <t>SEQUOIA SCHOOL FOR THE DEAF AND HARD OF HEARING</t>
  </si>
  <si>
    <t>SEQUOIA SECONDARY SCHOOL</t>
  </si>
  <si>
    <t>SEQUOIA VILLAGE SCHOOL</t>
  </si>
  <si>
    <t>SHELBY SCHOOL and THE</t>
  </si>
  <si>
    <t>SHONTO PREPARATORY TECHNOLOGY HIGH SCHOOL</t>
  </si>
  <si>
    <t>SIERRA OAKS SCHOOL</t>
  </si>
  <si>
    <t>SIERRA SUMMIT ACADEMY</t>
  </si>
  <si>
    <t>SKY ISLANDS</t>
  </si>
  <si>
    <t>SKYLINE D5</t>
  </si>
  <si>
    <t>SKYLINE PREP HIGH SCHOOL</t>
  </si>
  <si>
    <t>SKYVIEW SCHOOL</t>
  </si>
  <si>
    <t>SONORAN DESERT SCHOOL</t>
  </si>
  <si>
    <t>SONORAN SCIENCE ACADEMY - AHWATUKEE</t>
  </si>
  <si>
    <t>SONORAN SCIENCE ACADEMY - BROADWAY</t>
  </si>
  <si>
    <t>SONORAN SCIENCE ACADEMY - DAVIS MONTHAN</t>
  </si>
  <si>
    <t>SONORAN SCIENCE ACADEMY - PHOENIX</t>
  </si>
  <si>
    <t>SONORAN SCIENCE ACADEMY - PHOENIX METRO</t>
  </si>
  <si>
    <t>SONORAN SCIENCE ACADEMY - TUCSON</t>
  </si>
  <si>
    <t>SONORAN WEST ACADEMY</t>
  </si>
  <si>
    <t>SOUTH PHOENIX PREP AND ARTS ACADEMY</t>
  </si>
  <si>
    <t>SOUTH POINTE HIGH SCHOOL</t>
  </si>
  <si>
    <t>SOUTH POINTE JUNIOR HIGH SCHOOL</t>
  </si>
  <si>
    <t>SOUTH RIDGE HIGH SCHOOL</t>
  </si>
  <si>
    <t>SOUTH VALLEY PREP AND ARTS SCHOOL</t>
  </si>
  <si>
    <t>SOUTH VERDE TECHNOLOGY MAGNET</t>
  </si>
  <si>
    <t>SOUTHERN ARIZONA COMMUNITY HIGH SCHOOL</t>
  </si>
  <si>
    <t>SOUTHGATE ACADEMY</t>
  </si>
  <si>
    <t>SOUTHSIDE COMMUNITY SCHOOL</t>
  </si>
  <si>
    <t>STAR CHARTER SCHOOL</t>
  </si>
  <si>
    <t>STARSHINE ACADEMY</t>
  </si>
  <si>
    <t>STARSHINE FAY LANDRUM ACADEMY</t>
  </si>
  <si>
    <t>STARSHINE ST. JOHN'S</t>
  </si>
  <si>
    <t>STELLAR PREP</t>
  </si>
  <si>
    <t>STEP UP SCHOOL</t>
  </si>
  <si>
    <t>STEPPING STONES ACADEMY</t>
  </si>
  <si>
    <t>STUDENT CHOICE HIGH SCHOOL</t>
  </si>
  <si>
    <t>STUDENT CHOICE HIGH SCHOOL TATUM CAMPUS</t>
  </si>
  <si>
    <t>SUCCESSFUL BEGINNINGS CHARTER SCHOOL</t>
  </si>
  <si>
    <t>SUN VALLEY CHARTER SCHOOL</t>
  </si>
  <si>
    <t>SUN VALLEY HIGH SCHOOL</t>
  </si>
  <si>
    <t>SUNNYSIDE CHARTER AND MONTESSORI SCHOOL</t>
  </si>
  <si>
    <t>TAG ELEMENTARY</t>
  </si>
  <si>
    <t>TELESIS PREPARATORY</t>
  </si>
  <si>
    <t>TELESIS PREPARATORY ACADEMY</t>
  </si>
  <si>
    <t>TEMPE PREPARATORY ACADEMY</t>
  </si>
  <si>
    <t>TEMPE PREPARATORY JUNIOR ACADEMY</t>
  </si>
  <si>
    <t>TERTULIA PRE-COLLEGE COMMUNITY INTERMEDIATE CAMPUS</t>
  </si>
  <si>
    <t>TERTULIA PRE-COLLEGE COMMUNITY PRIMARY CAMPUS</t>
  </si>
  <si>
    <t>THE BEREAN SCHOOLS</t>
  </si>
  <si>
    <t>THE ODYSSEY PREPARATORY ACADEMY</t>
  </si>
  <si>
    <t>THE ODYSSEY PREPARATORY ACADEMY GOODYEAR</t>
  </si>
  <si>
    <t>THE PEAK SCHOOL</t>
  </si>
  <si>
    <t>TIA EAST</t>
  </si>
  <si>
    <t>TIA WEST</t>
  </si>
  <si>
    <t>TOLTECALI HIGH SCHOOL</t>
  </si>
  <si>
    <t>TRI-CITY COLLEGE PREP HIGH SCHOOL</t>
  </si>
  <si>
    <t>TRIUMPHANT LEARNING CENTER</t>
  </si>
  <si>
    <t>TUCSON ACADEMY OF LEADERSHIP &amp; ARTS</t>
  </si>
  <si>
    <t>TUCSON COUNTRY DAY SCHOOL</t>
  </si>
  <si>
    <t>TUCSON INTERNATIONAL ACADEMY</t>
  </si>
  <si>
    <t>TUCSON INTERNATIONAL ACADEMY MIDVALE</t>
  </si>
  <si>
    <t>TUCSON PREPARATORY SCHOOL</t>
  </si>
  <si>
    <t>VAIL ACADEMY &amp; HIGH SCHOOL</t>
  </si>
  <si>
    <t>VALLEY ACADEMY</t>
  </si>
  <si>
    <t>VECHIJ HIMDAG MASHCHAMAKUD</t>
  </si>
  <si>
    <t>VECTOR PREP AND ARTS ACADEMY</t>
  </si>
  <si>
    <t>VERDE VALLEY MONTESSORI SCHOOL - A CENTER FOR CREATIVE EDUCATION</t>
  </si>
  <si>
    <t>VICKI A. ROMERO HIGH SCHOOL</t>
  </si>
  <si>
    <t>VICTORY HIGH SCHOOL - CAMPUS</t>
  </si>
  <si>
    <t>VILLA MONTESSORI - PHOENIX CAMPUS</t>
  </si>
  <si>
    <t>VISION CHARTER SCHOOL</t>
  </si>
  <si>
    <t>VISIONS UNLIMITED ACADEMY</t>
  </si>
  <si>
    <t>VISTA GROVE PREPARATORY ACADEMY MIDDLE SCHOOL</t>
  </si>
  <si>
    <t>WEST PHOENIX HIGH SCHOOL</t>
  </si>
  <si>
    <t>WESTERN INSTITUTE FOR LEADERSHIP DEVELOPMENT</t>
  </si>
  <si>
    <t>WESTLAND SCHOOL</t>
  </si>
  <si>
    <t>WESTWIND MIDDLE SCHOOL</t>
  </si>
  <si>
    <t>WESTWIND PREP AT ANTHEM</t>
  </si>
  <si>
    <t>WESTWIND PREPARATORY ACADEMY</t>
  </si>
  <si>
    <t>WILDCAT SCHOOL</t>
  </si>
  <si>
    <t>WILLOW CREEK CHARTER SCHOOL</t>
  </si>
  <si>
    <t>YOUNG LEADERS PRIMARY SCHOOL</t>
  </si>
  <si>
    <t>YOUNG SCHOLARS ACADEMY</t>
  </si>
  <si>
    <t>YOUNGTOWN PUBLIC CHARTER SCHOOL</t>
  </si>
  <si>
    <t>School</t>
  </si>
  <si>
    <t>Administrator</t>
  </si>
  <si>
    <t>Email</t>
  </si>
  <si>
    <t>MTSHAW81@aol.com</t>
  </si>
  <si>
    <t>Morris Shaw</t>
  </si>
  <si>
    <t>William Torres Conley</t>
  </si>
  <si>
    <t>Dennis Gray</t>
  </si>
  <si>
    <t>Jerry Wood</t>
  </si>
  <si>
    <t>John Penczar</t>
  </si>
  <si>
    <t>MaryAnn Penczar</t>
  </si>
  <si>
    <t>School Name</t>
  </si>
  <si>
    <t>Principal</t>
  </si>
  <si>
    <t>Total Students</t>
  </si>
  <si>
    <t>ALACHUA LEARNING CENTER , INC. MIDDLE</t>
  </si>
  <si>
    <t>JAYA KASEDER</t>
  </si>
  <si>
    <t>jkaseder@gmail.com</t>
  </si>
  <si>
    <t>ALACHUA LEARNING CENTER, INC. ELEMENTARY</t>
  </si>
  <si>
    <t>TOM ALLIN</t>
  </si>
  <si>
    <t>admin@alachualearningcenter.com</t>
  </si>
  <si>
    <t>CARING &amp; SHARING LEARNING SCHOOL</t>
  </si>
  <si>
    <t>CURTIS PETERSON</t>
  </si>
  <si>
    <t>petersonc@gm.sbac.edu</t>
  </si>
  <si>
    <t>EINSTEIN MONTESSORI SCHOOL</t>
  </si>
  <si>
    <t>CHRISTINE AURELIO</t>
  </si>
  <si>
    <t>EXPRESSIONS LEARNING ARTS ACADEMY</t>
  </si>
  <si>
    <t>CHERYL VALANTIS</t>
  </si>
  <si>
    <t>express@tlc2000.net</t>
  </si>
  <si>
    <t>GENESIS PREPARATORY SCHOOL</t>
  </si>
  <si>
    <t>CHARMAINE HENRY</t>
  </si>
  <si>
    <t>acortes@genesisprep.com</t>
  </si>
  <si>
    <t>HEALTHY LEARNING ACADEMY CHARTER SCHOOL</t>
  </si>
  <si>
    <t>ANNIE EGAN</t>
  </si>
  <si>
    <t>buskirk@healthylearningacademy.com</t>
  </si>
  <si>
    <t>HOGGETOWNE MIDDLE SCHOOL</t>
  </si>
  <si>
    <t>GASPAR NICHOLS</t>
  </si>
  <si>
    <t>gaspar@hoggetowne.org</t>
  </si>
  <si>
    <t>MICANOPY AREA COOPERATIVE SCHOOL, INC.</t>
  </si>
  <si>
    <t>ANNE THOMSON</t>
  </si>
  <si>
    <t>pambowman@micanopyareaschool.org</t>
  </si>
  <si>
    <t>MICANOPY MIDDLE SCHOOL, INC.</t>
  </si>
  <si>
    <t>BOBBY JOHNSON</t>
  </si>
  <si>
    <t>info@MicanopyMiddle.com</t>
  </si>
  <si>
    <t>MYCROSCHOOL GAINESVILLE</t>
  </si>
  <si>
    <t>RANDY STARLING</t>
  </si>
  <si>
    <t>randy.starling@yahoo.com</t>
  </si>
  <si>
    <t>ONE ROOM MIDDLE SCHOOL</t>
  </si>
  <si>
    <t>BRETT BECKETT</t>
  </si>
  <si>
    <t>beckettb@gm.sbac.edu</t>
  </si>
  <si>
    <t>SIATECH GAINESVILLE</t>
  </si>
  <si>
    <t>VICTORIA COLLINS</t>
  </si>
  <si>
    <t>victoria.collins@siatech.org</t>
  </si>
  <si>
    <t>SWEETWATER BRANCH ACADEMY</t>
  </si>
  <si>
    <t>UGUR BASLANTI</t>
  </si>
  <si>
    <t>info@swbacademy.org</t>
  </si>
  <si>
    <t>SWEETWATER BRANCH ACADEMY ELEMENTARY SCHOOL</t>
  </si>
  <si>
    <t>ubaslanti@swbacademy.org</t>
  </si>
  <si>
    <t>THE ONE ROOM SCHOOL HOUSE PROJECT</t>
  </si>
  <si>
    <t>ndrake2513@aol.com</t>
  </si>
  <si>
    <t>BAY HAVEN CHARTER ACADEMY</t>
  </si>
  <si>
    <t>LARRY BOLINGER</t>
  </si>
  <si>
    <t>bolinlr@bay.k12.fl.us</t>
  </si>
  <si>
    <t>BAY HAVEN CHARTER MIDDLE SCHOOL</t>
  </si>
  <si>
    <t>CHAUTAUQUA CHARTER SCHOOL</t>
  </si>
  <si>
    <t>CYNTHIA MCCAULEY</t>
  </si>
  <si>
    <t>mccauca@bay.k12.fl.us</t>
  </si>
  <si>
    <t>NEWPOINT BAY CHARTER HIGH SCHOOL</t>
  </si>
  <si>
    <t>JOHN GRAHAM</t>
  </si>
  <si>
    <t>grahajp@bay.k12.fl.us</t>
  </si>
  <si>
    <t>NEWPOINT MIDDLE SCHOOL</t>
  </si>
  <si>
    <t>JENNIFER ST. GERMAINE</t>
  </si>
  <si>
    <t>stgerjj@bay.k12.fl.us</t>
  </si>
  <si>
    <t>NORTH BAY HAVEN CAREER ACADEMY</t>
  </si>
  <si>
    <t>MEREDITH HIGGINS</t>
  </si>
  <si>
    <t>higgiml@bay.k12.fl.us</t>
  </si>
  <si>
    <t>NORTH BAY HAVEN CHARTER ACADEMY ELEMENTARY SCHOOL</t>
  </si>
  <si>
    <t>NORTH BAY HAVEN CHARTER ACADEMY MIDDLE SCHOOL</t>
  </si>
  <si>
    <t>CAMPUS CHARTER SCHOOL</t>
  </si>
  <si>
    <t>TRISHA LEITEM</t>
  </si>
  <si>
    <t>Leitem.Trisha@Brevardschools.org</t>
  </si>
  <si>
    <t>EDUCATIONAL HORIZONS CHARTER</t>
  </si>
  <si>
    <t>AILEEN TAPP</t>
  </si>
  <si>
    <t>tappa@brevard.k12.fl.us</t>
  </si>
  <si>
    <t>IMAGINE SCHOOLS AT WEST MELBOURNE</t>
  </si>
  <si>
    <t>SHANNON GERBI</t>
  </si>
  <si>
    <t>gerbi.shannon@brevardschools.org</t>
  </si>
  <si>
    <t>ODYSSEY CHARTER SCHOOL</t>
  </si>
  <si>
    <t>WENDI NOLDER</t>
  </si>
  <si>
    <t>Nolder.Wendi@Brevardschools.org</t>
  </si>
  <si>
    <t>PALM BAY ACADEMY CHARTER SCHOOL</t>
  </si>
  <si>
    <t>MADHU LONGANI</t>
  </si>
  <si>
    <t>Longani.Madhu@Brevardschools.org</t>
  </si>
  <si>
    <t>ROYAL PALM CHARTER SCHOOL</t>
  </si>
  <si>
    <t>SHANNON SHUPE</t>
  </si>
  <si>
    <t>Shupe.Shannon@Brevardschools.org</t>
  </si>
  <si>
    <t>SCULPTOR CHARTER SCHOOL</t>
  </si>
  <si>
    <t>PATRICIA O'SULLIVAN</t>
  </si>
  <si>
    <t>O'Sullivan.Pat@Brevardschools.org</t>
  </si>
  <si>
    <t>BEN GAMLA CHARTER HIGH SCHOOL</t>
  </si>
  <si>
    <t>EINAV CABRERA</t>
  </si>
  <si>
    <t>ecabrera@bengamlacharter.org</t>
  </si>
  <si>
    <t>BEN GAMLA CHARTER SCHOOL</t>
  </si>
  <si>
    <t>SHARON MILLER</t>
  </si>
  <si>
    <t>smiller@bengamlacharter.org</t>
  </si>
  <si>
    <t>BEN GAMLA CHARTER SCHOOL HALLANDALE</t>
  </si>
  <si>
    <t>BEN GAMLA CHARTER SCHOOL NORTH CAMPUS</t>
  </si>
  <si>
    <t>BEN GAMLA CHARTER SCHOOL SOUTH BROWARD</t>
  </si>
  <si>
    <t>  ecabrera@bengamlacharter.org</t>
  </si>
  <si>
    <t>BROWARD COMMUNITY CHARTER SCHOOL</t>
  </si>
  <si>
    <t>JOHN DRAG</t>
  </si>
  <si>
    <t>John.Drag@leonagroup.com</t>
  </si>
  <si>
    <t>BROWARD COMMUNITY CHARTER WEST</t>
  </si>
  <si>
    <t>CENTRAL CHARTER SCHOOL</t>
  </si>
  <si>
    <t>TONYA DIX</t>
  </si>
  <si>
    <t>tdix@centralcharterschool.com</t>
  </si>
  <si>
    <t>CHARTER SCHOOL OF EXCELLENCE</t>
  </si>
  <si>
    <t>LISA CASTRO</t>
  </si>
  <si>
    <t>CHARTER SCHOOL OF EXCELLENCE 2</t>
  </si>
  <si>
    <t>l.castro@charterschool.com</t>
  </si>
  <si>
    <t>CHARTER SCHOOL OF EXCELLENCE AT DAVIE</t>
  </si>
  <si>
    <t>AILEEN PORTER</t>
  </si>
  <si>
    <t>a.porter@charterschool.com</t>
  </si>
  <si>
    <t>CHARTER SCHOOL OF EXCELLENCE AT RIVERLAND</t>
  </si>
  <si>
    <t>DIANE SALLEY</t>
  </si>
  <si>
    <t>salley@charterschool.com</t>
  </si>
  <si>
    <t>CHARTER SCHOOL OF EXCELLENCE DAVIE 2</t>
  </si>
  <si>
    <t>CHARTER SCHOOL OF EXCELLENCE TAMARAC 1</t>
  </si>
  <si>
    <t>MONIQUE MACHADO</t>
  </si>
  <si>
    <t>m.machado@charterschool.com</t>
  </si>
  <si>
    <t>CHARTER SCHOOL OF EXCELLENCE TAMARAC 2</t>
  </si>
  <si>
    <t>CHARTER SCHOOLS OF EXCELLENCE RIVERLAND</t>
  </si>
  <si>
    <t>CITY OF CORAL SPRINGS CHARTER</t>
  </si>
  <si>
    <t>GARY SPRINGER</t>
  </si>
  <si>
    <t>Gspringer@coralspringscharter.org</t>
  </si>
  <si>
    <t>CITY OF PEMBROKE PINES CHARTER</t>
  </si>
  <si>
    <t>SEAN CHANCE</t>
  </si>
  <si>
    <t>schance@pinescharter.com</t>
  </si>
  <si>
    <t>CITY/PEMBROKE PINES CHARTER HIGH SCHOOL</t>
  </si>
  <si>
    <t>PETER BAYER</t>
  </si>
  <si>
    <t>pbayer@pinescharter.net</t>
  </si>
  <si>
    <t>CITY/PEMBROKE PINES CHARTER MIDDLE SCHOOL</t>
  </si>
  <si>
    <t>DEVARN FLOWERS</t>
  </si>
  <si>
    <t>dflowers@pinescharter.com</t>
  </si>
  <si>
    <t>DISCOVERY MIDDLE CHARTER SCHOOL</t>
  </si>
  <si>
    <t>DOLPHIN PARK HIGH</t>
  </si>
  <si>
    <t>JOY HICKS</t>
  </si>
  <si>
    <t>joy.hicks@als-education.com</t>
  </si>
  <si>
    <t>EAGLE ACADEMY CHARTER SCHOOL</t>
  </si>
  <si>
    <t>CHANDRA GLENN-PHILLIPS</t>
  </si>
  <si>
    <t>cphillips@smartschool.net</t>
  </si>
  <si>
    <t>EAGLES NEST ELEMENTARY CHARTER SCHOOL</t>
  </si>
  <si>
    <t>CHRISTINE MENTIS</t>
  </si>
  <si>
    <t>enccs@eaglesnestschools.com</t>
  </si>
  <si>
    <t>EAGLES NEST MIDDLE CHARTER SCHOOL</t>
  </si>
  <si>
    <t>EXCELSIOR CHARTER OF BROWARD</t>
  </si>
  <si>
    <t>RAUL BAEZ</t>
  </si>
  <si>
    <t>RBaez@excelsiorcharter.com</t>
  </si>
  <si>
    <t>FLORIDA INTERCULTURAL ACADEMY</t>
  </si>
  <si>
    <t>GWENDOLYN PURCELL</t>
  </si>
  <si>
    <t>FLORIDA INTERCULTURAL ACADEMY K-8 WEST</t>
  </si>
  <si>
    <t>JOY SCOTT</t>
  </si>
  <si>
    <t>FRANKLIN ACADEMY A</t>
  </si>
  <si>
    <t>BRENDA CUMMINGS</t>
  </si>
  <si>
    <t>info@franklin-academy.org</t>
  </si>
  <si>
    <t>FRANKLIN ACADEMY B</t>
  </si>
  <si>
    <t>HENRY MCNEAL TURNER LEARNING ACADEMY</t>
  </si>
  <si>
    <t>MAXINE SPENCE</t>
  </si>
  <si>
    <t>HOLLYWOOD ACADEMY OF ARTS &amp; SCIENCE</t>
  </si>
  <si>
    <t>DONTE FULTON</t>
  </si>
  <si>
    <t>dfulton@hollywoodcharter.org</t>
  </si>
  <si>
    <t>HOLLYWOOD ACADEMY OF ARTS AND SCIENCE MIDDLE SCHOOL</t>
  </si>
  <si>
    <t>IMAGINE AT N LAUDERDALE MIDDLE SCHOOL</t>
  </si>
  <si>
    <t>DAVE GORDON</t>
  </si>
  <si>
    <t>dave.gordon@imagineschools.com</t>
  </si>
  <si>
    <t>IMAGINE CHARTER SCHOOL AT WESTON</t>
  </si>
  <si>
    <t>SHARON SCHMIDT</t>
  </si>
  <si>
    <t>sharon.schmidt@imagineschools.com</t>
  </si>
  <si>
    <t>IMAGINE CHARTER SCHOOL OF BROWARD</t>
  </si>
  <si>
    <t>LINDA ARNOLD</t>
  </si>
  <si>
    <t>linda.arnold@imagineschools.com</t>
  </si>
  <si>
    <t>IMAGINE CHARTER/N LAUDERDALE</t>
  </si>
  <si>
    <t>IMAGINE MIDDLE SCHOOL AT BROWARD</t>
  </si>
  <si>
    <t>INTERNATIONAL SCHOOL OF BROWARD</t>
  </si>
  <si>
    <t>MICHELLE GARAY</t>
  </si>
  <si>
    <t>mgaray@isbcharterschool.org</t>
  </si>
  <si>
    <t>KATHLEEN C. WRIGHT LEADERSHIP ACADEMY</t>
  </si>
  <si>
    <t>DEWANDA CHAMBERS</t>
  </si>
  <si>
    <t>dchambers@kcwrightschools.org</t>
  </si>
  <si>
    <t>KIDZ CHOICE CHARTER SCHOOL</t>
  </si>
  <si>
    <t>LILLY SWANSON</t>
  </si>
  <si>
    <t>kidzchoicecharter@yahoo.com</t>
  </si>
  <si>
    <t>LAUDERHILL HIGH</t>
  </si>
  <si>
    <t>GARTHION MUHAMMED</t>
  </si>
  <si>
    <t>garthion.muhammad@aol-education.com</t>
  </si>
  <si>
    <t>LIFE SKILLS BROWARD COUNTY</t>
  </si>
  <si>
    <t>DANA LIGOCKI</t>
  </si>
  <si>
    <t>DANA.LIGOCKI @WEDIDUCAN.COM</t>
  </si>
  <si>
    <t>MAVERICKS HIGH OF CENTRAL BROWARD COUNTY</t>
  </si>
  <si>
    <t>TRAYVON MITCHELL</t>
  </si>
  <si>
    <t>tmitchell@mavericksineducation.com</t>
  </si>
  <si>
    <t>MAVERICKS HIGH OF NORTH BROWARD COUNTY</t>
  </si>
  <si>
    <t>JAMES CARDWELL</t>
  </si>
  <si>
    <t>jcardwell@mavericksineducation.com</t>
  </si>
  <si>
    <t>NORTH BROWARD ACADEMY OF EXCELLENCE</t>
  </si>
  <si>
    <t>JACKSON SELF</t>
  </si>
  <si>
    <t>jself@northbrowardcharter.org</t>
  </si>
  <si>
    <t>NORTH BROWARD ACADEMY OF EXCELLENCE MIDDLE SCHOOL</t>
  </si>
  <si>
    <t>NORTH UNIVERSITY HIGH</t>
  </si>
  <si>
    <t>LAUREL SUAREZ</t>
  </si>
  <si>
    <t>Laurel.moorehead-suarez@als-education.com</t>
  </si>
  <si>
    <t>PARAGON ACADEMY OF TECHNOLOGY</t>
  </si>
  <si>
    <t>STEVEN MONTES</t>
  </si>
  <si>
    <t>PATSECS@PATSECS.NET</t>
  </si>
  <si>
    <t>PARAGON ELEMENTARY CHARTER SCHOOL</t>
  </si>
  <si>
    <t>ARDONNIS LUMPKINS</t>
  </si>
  <si>
    <t>info@patsecs.net</t>
  </si>
  <si>
    <t>PARKWAY ACADEMY</t>
  </si>
  <si>
    <t>CHARLES BOX</t>
  </si>
  <si>
    <t>cbox@parkwaycharter.org</t>
  </si>
  <si>
    <t>POMPANO CHARTER MIDDLE SCHOOL</t>
  </si>
  <si>
    <t>RENAISSANCE CHARTER SCHOOL OF CORAL SPRINGS</t>
  </si>
  <si>
    <t>ROBIN SANDLER</t>
  </si>
  <si>
    <t>RENAISSANCE CHARTER SCHOOL OF PLANTATION</t>
  </si>
  <si>
    <t>MARK HAGE</t>
  </si>
  <si>
    <t>mhage@recscoralsprings.org</t>
  </si>
  <si>
    <t>RISE ACADEMY II</t>
  </si>
  <si>
    <t>SHARON SMITH</t>
  </si>
  <si>
    <t>ssmith@riseacademyschools.com</t>
  </si>
  <si>
    <t>RISE ACADEMY SCHOOL OF SCIENCE AND TECHNOLOGY</t>
  </si>
  <si>
    <t>CAROLYN PIKULA</t>
  </si>
  <si>
    <t>cpikula@riseacademyschools.com</t>
  </si>
  <si>
    <t>SMART SCHOOL CHARTER MIDDLE</t>
  </si>
  <si>
    <t>SOMERSET ACADEMY</t>
  </si>
  <si>
    <t>BERNARDO MONTERO</t>
  </si>
  <si>
    <t>bmontero@somersetacademy.com</t>
  </si>
  <si>
    <t>SOMERSET ACADEMY CHARTER HIGH</t>
  </si>
  <si>
    <t>SOMERSET ACADEMY CHARTER HIGH SCHOOL MIRAMAR CAMPUS</t>
  </si>
  <si>
    <t>ATHENA GUILLEN</t>
  </si>
  <si>
    <t>SOMERSET ACADEMY DAVIE CHARTER</t>
  </si>
  <si>
    <t>DINA MILLER</t>
  </si>
  <si>
    <t>dmiller@somersetdavie.com</t>
  </si>
  <si>
    <t>SOMERSET ACADEMY EAST PREPARATORY</t>
  </si>
  <si>
    <t>MARY STUART</t>
  </si>
  <si>
    <t>mstuart@somersetep.com</t>
  </si>
  <si>
    <t>SOMERSET ACADEMY ELEMENTARY (MIRAMAR CAMPUS)</t>
  </si>
  <si>
    <t>SHANNINE SADESKY-HUNT</t>
  </si>
  <si>
    <t>SOMERSET ACADEMY MIDDLE (MIRAMAR CAMPUS)</t>
  </si>
  <si>
    <t>SOMERSET ACADEMY MIDDLE SCHOOL</t>
  </si>
  <si>
    <t>SUZETTE RUIZ</t>
  </si>
  <si>
    <t>sruiz0520@yahoo.com</t>
  </si>
  <si>
    <t>SOMERSET ACADEMY VILLAGE CHARTER MIDDLE SCHOOL</t>
  </si>
  <si>
    <t>LARA SILVA</t>
  </si>
  <si>
    <t>SOMERSET ARTS CONSERVATORY</t>
  </si>
  <si>
    <t>SOMERSET NEIGHBORHOOD SCHOOL</t>
  </si>
  <si>
    <t>SOMERSET PINES ACADEMY</t>
  </si>
  <si>
    <t>DONNA KAYE</t>
  </si>
  <si>
    <t>dkaye@somersetpines.com</t>
  </si>
  <si>
    <t>SOMERSET PREPARATORY ACADEMY CHARTER HIGH AT NORTH LAUDERDALE</t>
  </si>
  <si>
    <t>JAMES GRIFFIN</t>
  </si>
  <si>
    <t>SOMERSET PREPARATORY ACADEMY CHARTER SCHOOL AT NORTH LAUDERDALE</t>
  </si>
  <si>
    <t>jgriffin@somersetprep.com</t>
  </si>
  <si>
    <t>SOMERSET PREPARATORY CHARTER MIDDLE SCHOOL</t>
  </si>
  <si>
    <t>SHANNINE SADESKY</t>
  </si>
  <si>
    <t>ssadesky@somersetcentral.org</t>
  </si>
  <si>
    <t>SOMERSET VILLAGE ACADEMY</t>
  </si>
  <si>
    <t>mdevitt@academica.org</t>
  </si>
  <si>
    <t>SUNSHINE ELEMENTARY CHARTER SCHOOL</t>
  </si>
  <si>
    <t>TOUCHDOWNS4LIFE</t>
  </si>
  <si>
    <t>Wayne Neunie</t>
  </si>
  <si>
    <t>wneunie@aol.com</t>
  </si>
  <si>
    <t>EDISON COLLEGIATE HIGH SCHOOL</t>
  </si>
  <si>
    <t>DIANE JUNEAU</t>
  </si>
  <si>
    <t>echs@edison.edu</t>
  </si>
  <si>
    <t>ACADEMY OF ENVIRON. SCIENCES</t>
  </si>
  <si>
    <t>BEN STOFCHECK</t>
  </si>
  <si>
    <t>Fletcherd@citrus.k12.fl.us</t>
  </si>
  <si>
    <t>IMMOKALEE COMMUNITY SCHOOL</t>
  </si>
  <si>
    <t>JAMES MCDEVITT</t>
  </si>
  <si>
    <t>jim@rcma.org</t>
  </si>
  <si>
    <t>MARCO ISLAND ACADEMY</t>
  </si>
  <si>
    <t>CHRIS PELLANT</t>
  </si>
  <si>
    <t>chair@marcoislandacademy.com</t>
  </si>
  <si>
    <t>MARCO ISLAND CHARTER MIDDLE</t>
  </si>
  <si>
    <t>GEORGE ABOUNADER</t>
  </si>
  <si>
    <t>abounage@collier.k12.fl.us</t>
  </si>
  <si>
    <t>ACADEMIR CHARTER SCHOOL WEST</t>
  </si>
  <si>
    <t>CAROLINA CLARO</t>
  </si>
  <si>
    <t>pr0410@dadeschools.net</t>
  </si>
  <si>
    <t>ACADEMY FOR INTERNATIONAL EDUCATION CHARTER SCHOOL</t>
  </si>
  <si>
    <t>VERA HIRSH</t>
  </si>
  <si>
    <t>pr5044@dadeschools.net</t>
  </si>
  <si>
    <t>ACADEMY OF ARTS &amp; MINDS</t>
  </si>
  <si>
    <t>JORGE SUAREZ</t>
  </si>
  <si>
    <t>pr7022@dadeschools.net</t>
  </si>
  <si>
    <t>ADVANCED LEARNING CHARTER SCHOOL</t>
  </si>
  <si>
    <t>CARLOS GONZALEZ</t>
  </si>
  <si>
    <t>pr1014@dadeschools.net</t>
  </si>
  <si>
    <t>ADVANTAGE ACADEMY OF MATH AND SCIENCE AT SUMMERVILLE</t>
  </si>
  <si>
    <t>LYNN YOON</t>
  </si>
  <si>
    <t>pr3026@dadeschools.net</t>
  </si>
  <si>
    <t>ADVANTAGE ACADEMY OF MATH AND SCIENCE AT WATERSTONE</t>
  </si>
  <si>
    <t>LEZA BREEZY</t>
  </si>
  <si>
    <t>pr3027@dadeschools.net</t>
  </si>
  <si>
    <t>ADVANTAGE ACADEMY SANTA FE</t>
  </si>
  <si>
    <t>YESENIA CANTILLO</t>
  </si>
  <si>
    <t>pr3025@dadeschools.net</t>
  </si>
  <si>
    <t>ARCHIMEDEAN ACADEMY</t>
  </si>
  <si>
    <t>SUSAN SIMPSON</t>
  </si>
  <si>
    <t>ssimpson@dadeschools.net</t>
  </si>
  <si>
    <t>ARCHIMEDEAN MIDDLE CONSERVATORY</t>
  </si>
  <si>
    <t>VASILIKI MOYSIDIS</t>
  </si>
  <si>
    <t>vmoysdis@dadeschools.net</t>
  </si>
  <si>
    <t>ARCHIMEDEAN UPPER CONSERVATORY CHARTER SCHOOL</t>
  </si>
  <si>
    <t>DEMETRIOS DEMOPOULOS</t>
  </si>
  <si>
    <t>pr7265@dadeschools.net</t>
  </si>
  <si>
    <t>ASPIRA EUGENIO MARIA DE HOSTOS YOUTH LEADERSHIP CHARTER SCHOOL</t>
  </si>
  <si>
    <t>FERNANDO LOPEZ</t>
  </si>
  <si>
    <t>flopez@dadeschools.net</t>
  </si>
  <si>
    <t>ASPIRA RAUL ARNALDO MARTINEZ CHARTER SCHOOL</t>
  </si>
  <si>
    <t>ILIANA PENA</t>
  </si>
  <si>
    <t>idepena@dadeschools.net</t>
  </si>
  <si>
    <t>ASPIRA SOUTH YOUTH LEADERSHIP CHARTER SCHOOL</t>
  </si>
  <si>
    <t>HECTOR MARTINEZ</t>
  </si>
  <si>
    <t>pr6060@dadeschools.net</t>
  </si>
  <si>
    <t>AVENTURA CITY OF EXCELLENCE SCHOOL</t>
  </si>
  <si>
    <t>JULIE ALM</t>
  </si>
  <si>
    <t>juliealm@dadeschools.net</t>
  </si>
  <si>
    <t>BALERE LANGUAGE ACADEMY</t>
  </si>
  <si>
    <t>ROCKA MALIK</t>
  </si>
  <si>
    <t>pr0113@dadeschools.net</t>
  </si>
  <si>
    <t>BEN GAMLA CHARTER SCHOOL MIAMI BEACH</t>
  </si>
  <si>
    <t>JOSE BACA</t>
  </si>
  <si>
    <t>pr5022@dadeschols.net</t>
  </si>
  <si>
    <t>BRIDGEPOINT ACADEMY</t>
  </si>
  <si>
    <t>MARIA SAUNDERS</t>
  </si>
  <si>
    <t>pr2003@dadeschools.net</t>
  </si>
  <si>
    <t>BRIDGEPOINT ACADEMY OF GREATER MIAMI</t>
  </si>
  <si>
    <t>MARIA CEDENO</t>
  </si>
  <si>
    <t>pr2013@dadeschools.net</t>
  </si>
  <si>
    <t>BRIDGEPOINT ACADEMY OF VILLAGE GREEN</t>
  </si>
  <si>
    <t>MARISOL BOSQUE</t>
  </si>
  <si>
    <t>pr3034@dadeschools.net</t>
  </si>
  <si>
    <t>CITY OF HIALEAH EDUCATION ACADEMY</t>
  </si>
  <si>
    <t>CARLOS ALVAREZ</t>
  </si>
  <si>
    <t>pr7262@dadeschools.net</t>
  </si>
  <si>
    <t>CORAL REEF MONTESSORI ACADEMY CHARTER</t>
  </si>
  <si>
    <t>LUCY CANZONERI-GOLDEN</t>
  </si>
  <si>
    <t>lcanzoneri-golden@dadeschools.net</t>
  </si>
  <si>
    <t>DOCTORS CHARTER SCHOOL OF MIAMI SHORES</t>
  </si>
  <si>
    <t>GARY MEREDITH</t>
  </si>
  <si>
    <t>gmeredith@dadeschools.net</t>
  </si>
  <si>
    <t>DORAL ACADEMY</t>
  </si>
  <si>
    <t>ELEONORA CUESTA</t>
  </si>
  <si>
    <t>pr3030@dadeschools.net</t>
  </si>
  <si>
    <t>DORAL ACADEMY CHARTER HIGH SCHOOL</t>
  </si>
  <si>
    <t>DOUGLAS RODRIGUEZ</t>
  </si>
  <si>
    <t>fjimenez@dadeschools.net</t>
  </si>
  <si>
    <t>DORAL ACADEMY CHARTER MIDDLE SCHOOL</t>
  </si>
  <si>
    <t>pr6030@dadeschools.net</t>
  </si>
  <si>
    <t>DORAL ACADEMY OF TECHNOLOGY</t>
  </si>
  <si>
    <t>ALINA LOPEZ</t>
  </si>
  <si>
    <t>pr3029@dadeschools.net</t>
  </si>
  <si>
    <t>DORAL PERFORMING ARTS &amp; ENTERTAINMENT ACADEMY</t>
  </si>
  <si>
    <t>pr7009@dadeschools.net</t>
  </si>
  <si>
    <t>DOWNTOWN MIAMI CHARTER SCHOOL</t>
  </si>
  <si>
    <t>REBECCA DINDA</t>
  </si>
  <si>
    <t>pr3600@dadeschools.net</t>
  </si>
  <si>
    <t>EARLY BEGINNINGS ACADEMY CIVIC CENTER</t>
  </si>
  <si>
    <t>BARBARA PENKOSKY</t>
  </si>
  <si>
    <t>pr4070@dadeschools.net</t>
  </si>
  <si>
    <t>EXCELSIOR CHARTER ACADEMY</t>
  </si>
  <si>
    <t>SHEILA MITCHELL</t>
  </si>
  <si>
    <t>pr5032@dadeschools.net</t>
  </si>
  <si>
    <t>EXCELSIOR CHARTER HIGH SCHOOL</t>
  </si>
  <si>
    <t>BRENDA CRUZ</t>
  </si>
  <si>
    <t>pr7054@dadeschools.net</t>
  </si>
  <si>
    <t>EXCELSIOR LANGUAGE ACADEMY OF HIALEAH</t>
  </si>
  <si>
    <t>pr5029@dadeschools.net</t>
  </si>
  <si>
    <t>FLORIDA INT'L ACADEMY CHARTER</t>
  </si>
  <si>
    <t>SONIA MITCHELL</t>
  </si>
  <si>
    <t>pr6010@dadeschools.net</t>
  </si>
  <si>
    <t>FLORIDA INTERNATIONAL ELEMENTARY ACADEMY</t>
  </si>
  <si>
    <t>pr3024@dadeschools.net</t>
  </si>
  <si>
    <t>GREEN SPRINGS HIGH SCHOOL CHARTER</t>
  </si>
  <si>
    <t>DANIEL FERNANDEZ</t>
  </si>
  <si>
    <t>pr7067@dadeschools.net</t>
  </si>
  <si>
    <t>INTERNATIONAL STUDIES CHARTER HIGH SCHOOL</t>
  </si>
  <si>
    <t>VICTORIANO RODRIGUEZ</t>
  </si>
  <si>
    <t>pr7007@dadeschools.net</t>
  </si>
  <si>
    <t>INTERNATIONAL STUDIES CHARTER MIDDLE SCHOOL</t>
  </si>
  <si>
    <t>pr6045@dadeschools.net</t>
  </si>
  <si>
    <t>ISAAC: INTEGRATED SCIENCE AND ASIAN CULTURE ACADEMY</t>
  </si>
  <si>
    <t>KIM GUILARTE</t>
  </si>
  <si>
    <t>pr2004@dadeschools.net</t>
  </si>
  <si>
    <t>KEYS GATE CHARTER HIGH SCHOOL</t>
  </si>
  <si>
    <t>DAVID MCKNIGHT</t>
  </si>
  <si>
    <t>pr7050@dadeschools.net</t>
  </si>
  <si>
    <t>KEYS GATE CHARTER SCHOOL</t>
  </si>
  <si>
    <t>pr3610@dadeschools.net</t>
  </si>
  <si>
    <t>LAWRENCE ACADEMY</t>
  </si>
  <si>
    <t>ILIANA VALDES</t>
  </si>
  <si>
    <t>pr6008@dadeschools.net</t>
  </si>
  <si>
    <t>LAWRENCE ACADEMY ELEMENTARY CHARTER SCHOOL</t>
  </si>
  <si>
    <t>kdburnett@dadeschools.net</t>
  </si>
  <si>
    <t>LAWRENCE ACADEMY SENIOR HIGH CHARTER SCHOOL</t>
  </si>
  <si>
    <t>ISRAEL KATZ</t>
  </si>
  <si>
    <t>LIFE SKILLS CENTER MIAMI-DADE COUNTY</t>
  </si>
  <si>
    <t>ANGEL CHAISSON</t>
  </si>
  <si>
    <t>pr7015@dadeschools.net</t>
  </si>
  <si>
    <t>LINCOLN-MARTI CHARTER SCHOOL LITTLE HAVANA CAMPUS</t>
  </si>
  <si>
    <t>NATALY PARRA</t>
  </si>
  <si>
    <t>pr5025@dadeschools.net</t>
  </si>
  <si>
    <t>LINCOLN-MARTI CHARTER SCHOOLS HIALEAH CAMPUS</t>
  </si>
  <si>
    <t>MITZIE ORTIZ</t>
  </si>
  <si>
    <t>pr5007@dadeschools.net</t>
  </si>
  <si>
    <t>LINCOLN-MARTI SCHOOLS INTERNATIONAL CAMPUS</t>
  </si>
  <si>
    <t>MAIRELYS LLORENTE</t>
  </si>
  <si>
    <t>pr5043@dadeschools.net</t>
  </si>
  <si>
    <t>MATER ACADEMY</t>
  </si>
  <si>
    <t>CECILIA TELLERIA-BERMEOSOLO</t>
  </si>
  <si>
    <t>pr0100@dadeschools.net</t>
  </si>
  <si>
    <t>MATER ACADEMY CHARTER HIGH</t>
  </si>
  <si>
    <t>JUDITH MARTY</t>
  </si>
  <si>
    <t>jmarty@dadeschools.net</t>
  </si>
  <si>
    <t>MATER ACADEMY CHARTER MIDDLE</t>
  </si>
  <si>
    <t>MATER ACADEMY EAST CHARTER</t>
  </si>
  <si>
    <t>BEATRICE RIERA</t>
  </si>
  <si>
    <t>pr3100@dadeschools.net</t>
  </si>
  <si>
    <t>MATER ACADEMY EAST CHARTER HIGH SCHOOL</t>
  </si>
  <si>
    <t>ALEX TAMARGO</t>
  </si>
  <si>
    <t>pr7037@dadeschools.net</t>
  </si>
  <si>
    <t>MATER ACADEMY HIGH SCHOOL OF INTERNATIONAL STUDIES</t>
  </si>
  <si>
    <t>REINALDO BRETO</t>
  </si>
  <si>
    <t>pr7024@dadeschools.net</t>
  </si>
  <si>
    <t>MATER ACADEMY LAKES HIGH SCHOOL</t>
  </si>
  <si>
    <t>RENE ROVIROSA</t>
  </si>
  <si>
    <t>pr7018@dadeschools.net</t>
  </si>
  <si>
    <t>MATER ACADEMY LAKES MIDDLE SCHOOL</t>
  </si>
  <si>
    <t>FRANK JIMENEZ</t>
  </si>
  <si>
    <t>pr6033@dadeschools.net</t>
  </si>
  <si>
    <t>MATER ACADEMY MIAMI BEACH</t>
  </si>
  <si>
    <t>MARISOL GOMEZ</t>
  </si>
  <si>
    <t>pr5047@dadeschools.net</t>
  </si>
  <si>
    <t>MATER ACADEMY MIDDLE SCHOOL OF INTERNATIONAL STUDIES</t>
  </si>
  <si>
    <t>OFELIA ALVAREZ</t>
  </si>
  <si>
    <t>pr6047@dadeschools.net</t>
  </si>
  <si>
    <t>MATER ACADEMY OF INTERNATIONAL STUDIES</t>
  </si>
  <si>
    <t>BETTY PEREZ MORRIS</t>
  </si>
  <si>
    <t>pr1017@dadeschools.net</t>
  </si>
  <si>
    <t>MATER BRICKELL PREPARATORY ACADEMY</t>
  </si>
  <si>
    <t>SHEILA CALEO</t>
  </si>
  <si>
    <t>pr5046@dadeschools.net</t>
  </si>
  <si>
    <t>MATER BRICKELL PREPARATORY ACADEMY HIGH SCHOOL</t>
  </si>
  <si>
    <t>pr7025@dadeschools.net</t>
  </si>
  <si>
    <t>MATER EAST ACADEMY MIDDLE SCHOOL</t>
  </si>
  <si>
    <t>ALEJANDRO TAMARGO</t>
  </si>
  <si>
    <t>pr6009@dadeschools.net</t>
  </si>
  <si>
    <t>MATER GARDENS ACADEMY</t>
  </si>
  <si>
    <t>LOURDES ISLA-MARRERO</t>
  </si>
  <si>
    <t>pr0312@dadeschools.net</t>
  </si>
  <si>
    <t>MATER GARDENS ACADEMY MIDDLE SCHOOL</t>
  </si>
  <si>
    <t>pr6042@dadeschools.net</t>
  </si>
  <si>
    <t>MATER GROVE ACADEMY</t>
  </si>
  <si>
    <t>pr5045@dadeschools.net</t>
  </si>
  <si>
    <t>MATER PERFORMING ARTS &amp; ENTERTAINMENT ACADEMY</t>
  </si>
  <si>
    <t>pr7014@dadeschools.net</t>
  </si>
  <si>
    <t>MAVERICKS HIGH OF NORTH MIAMI DADE COUNTY</t>
  </si>
  <si>
    <t>ALEJANDRO MADRIGAL</t>
  </si>
  <si>
    <t>pr7062@dadeschools.net</t>
  </si>
  <si>
    <t>MAVERICKS HIGH OF SOUTH MIAMI DADE COUNTY</t>
  </si>
  <si>
    <t>TAMMY LARA</t>
  </si>
  <si>
    <t>pr7065@dadeschools.net</t>
  </si>
  <si>
    <t>MIAMI ARTS CHARTER</t>
  </si>
  <si>
    <t>ALFREDO DE LA ROSA</t>
  </si>
  <si>
    <t>pr7059@dadeschools.net</t>
  </si>
  <si>
    <t>MIAMI CHILDREN'S MUSEUM CHARTER SCHOOL</t>
  </si>
  <si>
    <t>CHARLENE BETANCOURT</t>
  </si>
  <si>
    <t>pr4000@dadeschools.net</t>
  </si>
  <si>
    <t>MIAMI COMMUNITY CHARTER HIGH SCHOOL</t>
  </si>
  <si>
    <t>JILA REZAIE</t>
  </si>
  <si>
    <t>pr7058@dadeschools.net</t>
  </si>
  <si>
    <t>MIAMI COMMUNITY CHARTER MIDDLE SCHOOL</t>
  </si>
  <si>
    <t>JACQUELINE SERA-SIRVEN</t>
  </si>
  <si>
    <t>pr6048@dadeschools.net</t>
  </si>
  <si>
    <t>MIAMI COMMUNITY CHARTER SCHOOL</t>
  </si>
  <si>
    <t>pr0102@dadeschools.net</t>
  </si>
  <si>
    <t>NORTH GARDENS HIGH SCHOOL CHARTER</t>
  </si>
  <si>
    <t>ROBERT MARTIN</t>
  </si>
  <si>
    <t>pr7068@dadeschools.net</t>
  </si>
  <si>
    <t>NORTH PARK HIGH SCHOOL CHARTER</t>
  </si>
  <si>
    <t>VICTOR FRIAS</t>
  </si>
  <si>
    <t>pr7069@dadeschools.net</t>
  </si>
  <si>
    <t>OXFORD ACADEMY OF MIAMI</t>
  </si>
  <si>
    <t>ANGELA KLINEDINST</t>
  </si>
  <si>
    <t>pr5010@dadeschools.net</t>
  </si>
  <si>
    <t>PINECREST ACADEMY (NORTH CAMPUS)</t>
  </si>
  <si>
    <t>VICTORIA LARRAURI</t>
  </si>
  <si>
    <t>pr5048@dadeschools.net</t>
  </si>
  <si>
    <t>PINECREST ACADEMY (SOUTH CAMPUS)</t>
  </si>
  <si>
    <t>CARMEN CANGEMI</t>
  </si>
  <si>
    <t>pr0342@dadeschools.net</t>
  </si>
  <si>
    <t>PINECREST ACADEMY CHARTER MIDDLE SCHOOL</t>
  </si>
  <si>
    <t>MARIA NUNEZ</t>
  </si>
  <si>
    <t>pr6022@dadeschools.net</t>
  </si>
  <si>
    <t>PINECREST ACADEMY MIDDLE SCHOOL (NORTH CAMPUS)</t>
  </si>
  <si>
    <t>pr6003@dadeschools.net</t>
  </si>
  <si>
    <t>PINECREST COVE ACADEMY</t>
  </si>
  <si>
    <t>SUSIE DOPICO</t>
  </si>
  <si>
    <t>pr5049@dadeschools.net</t>
  </si>
  <si>
    <t>PINECREST PREPARATORY ACADEMY</t>
  </si>
  <si>
    <t>sdopico@dadeschools.net</t>
  </si>
  <si>
    <t>PINECREST PREPARATORY ACADEMY CHARTER HIGH SCHOOL</t>
  </si>
  <si>
    <t>pr7053@dadeschools.net</t>
  </si>
  <si>
    <t>RAMZ ACADEMY 6-8 MIDDLE, MIAMI CAMPUS</t>
  </si>
  <si>
    <t>ALEJANDRO RIZO</t>
  </si>
  <si>
    <t>pr6005@dadeschools.net</t>
  </si>
  <si>
    <t>RAMZ ACADEMY K-5 MIAMI CAMPUS</t>
  </si>
  <si>
    <t>pr3035@dadeschools.net</t>
  </si>
  <si>
    <t>RENAISSANCE ELEMENTARY CHARTER SCHOOL</t>
  </si>
  <si>
    <t>ANA CORDAL</t>
  </si>
  <si>
    <t>pr0400@dadeschools.net</t>
  </si>
  <si>
    <t>RENAISSANCE MIDDLE CHARTER SCHOOL</t>
  </si>
  <si>
    <t>pr6028@dadeschools.net</t>
  </si>
  <si>
    <t>RICHARD ALLEN LEADERSHIP ACADEMY</t>
  </si>
  <si>
    <t>FRANCES YOUNG</t>
  </si>
  <si>
    <t>pr2006@dadeschools.net</t>
  </si>
  <si>
    <t>RIVER CITIES COMMUNITY CHARTER SCHOOL</t>
  </si>
  <si>
    <t>CONNIE CRAWFORD-RODRIGUEZ</t>
  </si>
  <si>
    <t>pr6049@dadeschools.net</t>
  </si>
  <si>
    <t>SCHOOL FOR INTEGRATED ACADEMIC (NORTH CAMPUS)</t>
  </si>
  <si>
    <t>CATHERINE BONNEWELL</t>
  </si>
  <si>
    <t>pr7030@dadeschools.net</t>
  </si>
  <si>
    <t>SOMERSET ACADEMY (SILVER PALMS)</t>
  </si>
  <si>
    <t>KERRI MAYSONET</t>
  </si>
  <si>
    <t>pr0332@dadeschools.net</t>
  </si>
  <si>
    <t>SOMERSET ACADEMY AT SILVER PALMS</t>
  </si>
  <si>
    <t>pr4012@dadeschools.net</t>
  </si>
  <si>
    <t>SOMERSET ACADEMY CHARTER</t>
  </si>
  <si>
    <t>pr0520@dadeschools.net</t>
  </si>
  <si>
    <t>SOMERSET ACADEMY CHARTER ELEMENTARY SCHOOL (SOUTH HOMESTEAD)</t>
  </si>
  <si>
    <t>CHRISTINA CRUZ-ORTIZ</t>
  </si>
  <si>
    <t>pr0339@dadeschools.net</t>
  </si>
  <si>
    <t>SOMERSET ACADEMY CHARTER HIGH SCHOOL</t>
  </si>
  <si>
    <t>pr7042@dadeschools.net</t>
  </si>
  <si>
    <t>SOMERSET ACADEMY CHARTER HIGH SCHOOL (SOUTH CAMPUS)</t>
  </si>
  <si>
    <t>pr7038@dadeschools.net</t>
  </si>
  <si>
    <t>SOMERSET ACADEMY CHARTER HIGH SCHOOL (SOUTH HOMESTEAD)</t>
  </si>
  <si>
    <t>CHRISTINA CRUZ</t>
  </si>
  <si>
    <t>pr7010@dadeschools.net</t>
  </si>
  <si>
    <t>SOMERSET ACADEMY CHARTER MIDDLE SCHOOL</t>
  </si>
  <si>
    <t>pr6004@dadeschools.net</t>
  </si>
  <si>
    <t>SOMERSET ACADEMY CHARTER MIDDLE SCHOOL (COUNTRY PALMS)</t>
  </si>
  <si>
    <t>IDALIA SUAREZ</t>
  </si>
  <si>
    <t>pr6043@dadeschools.net</t>
  </si>
  <si>
    <t>SOMERSET ACADEMY CHARTER MIDDLE SCHOOL (SOUTH HOMESTEAD)</t>
  </si>
  <si>
    <t>pr6013@dadeschools.net</t>
  </si>
  <si>
    <t>SOMERSET ACADEMY CHARTER MIDDLE SCHOOL SOUTH MIAMI CAMPUS</t>
  </si>
  <si>
    <t>LUISA CORRAL</t>
  </si>
  <si>
    <t>pr6053@dadeschools.net</t>
  </si>
  <si>
    <t>SOMERSET ACADEMY ELEMENTARY SCHOOL SOUTH MIAMI CAMPUS</t>
  </si>
  <si>
    <t>pr2007@dadeschools.net</t>
  </si>
  <si>
    <t>SOMERSET ARTS ACADEMY</t>
  </si>
  <si>
    <t>pr2012@dadeschools.net</t>
  </si>
  <si>
    <t>SOMERSET GRACE ACADEMY</t>
  </si>
  <si>
    <t>pr5008@dadeschools.net</t>
  </si>
  <si>
    <t>SOMERSET OAKS ACADEMY</t>
  </si>
  <si>
    <t>pr3033@dadeschools.net</t>
  </si>
  <si>
    <t>SOUTH FLORIDA AUTISM CHARTER SCHOOL INC</t>
  </si>
  <si>
    <t>TAMARA MOODIE-RAMDEEN</t>
  </si>
  <si>
    <t>pr1070@dadeschools.net</t>
  </si>
  <si>
    <t>SUMMERVILLE ADVANTAGE ACADEMY</t>
  </si>
  <si>
    <t>BREEZY LEZA</t>
  </si>
  <si>
    <t>pr0072@dadeschools.net</t>
  </si>
  <si>
    <t>THE CHARTER SCHOOL AT WATERSTONE</t>
  </si>
  <si>
    <t>MELISSA AGUILAR</t>
  </si>
  <si>
    <t>pr1010@dadeschools.net</t>
  </si>
  <si>
    <t>THEODORE R. AND THELMA A. GIBSON CHARTER SCHOOL</t>
  </si>
  <si>
    <t>FAHREED KAHN</t>
  </si>
  <si>
    <t>pr2060@dadeschools.net</t>
  </si>
  <si>
    <t>YOUTH CO-OP CHARTER SCHOOL</t>
  </si>
  <si>
    <t>MARITZA ARAGON</t>
  </si>
  <si>
    <t>maragon@dadeschools.net</t>
  </si>
  <si>
    <t>KINDER CUB SCHOOL INC</t>
  </si>
  <si>
    <t>RITA HARRIS</t>
  </si>
  <si>
    <t>ritalharris@bellsouth.net</t>
  </si>
  <si>
    <t>BAYMEADOWS CHARTER HIGH SCHOOL</t>
  </si>
  <si>
    <t>TERESA BROWN</t>
  </si>
  <si>
    <t>TBROWN@DUVALCHARTER.ORG</t>
  </si>
  <si>
    <t>DUVAL CHARTER AT BAYMEADOWS</t>
  </si>
  <si>
    <t>DUVAL CHARTER SCHOOL AT ARLINGTON</t>
  </si>
  <si>
    <t>ANGELA GADSDEN-WRIGHT</t>
  </si>
  <si>
    <t>AGADSDEN-WRIGHT@DUVALCHARTER.ORG</t>
  </si>
  <si>
    <t>GLOBAL OUTREACH CHARTER ACADEMY</t>
  </si>
  <si>
    <t>TANGIA ANDERSON</t>
  </si>
  <si>
    <t>ANDERSONT1@DUVALSCHOOLS.ORG</t>
  </si>
  <si>
    <t>KIPP IMPACT MIDDLE SCHOOL</t>
  </si>
  <si>
    <t>ROBERT HAWKE</t>
  </si>
  <si>
    <t>RHAWKE@KIPP.ORG</t>
  </si>
  <si>
    <t>LONE STAR HIGH SCHOOL</t>
  </si>
  <si>
    <t>CATHERINE KALINA</t>
  </si>
  <si>
    <t>kalinac@duvalschools.org</t>
  </si>
  <si>
    <t>MURRAY HILL HIGH SCHOOL</t>
  </si>
  <si>
    <t>ERNEST WOODARD</t>
  </si>
  <si>
    <t>EARNEST.WOODARD@ALS-EDUCATION.COM</t>
  </si>
  <si>
    <t>PATHWAYS ACADEMY HIGH SCHOOL</t>
  </si>
  <si>
    <t>ERICA TRENT</t>
  </si>
  <si>
    <t>ETRENT@FSCJ.EDU</t>
  </si>
  <si>
    <t>RIVER CITY SCIENCE ACADEMY</t>
  </si>
  <si>
    <t>DOGAN TOZOGLU</t>
  </si>
  <si>
    <t>dtozoglu@rivercityscience.org</t>
  </si>
  <si>
    <t>RIVER CITY SCIENCE ELEMENTARY ACADEMY</t>
  </si>
  <si>
    <t>ADEM DOKMECI</t>
  </si>
  <si>
    <t>aferguson@kippjax.org</t>
  </si>
  <si>
    <t>SCHOOL OF INTEGRATED ACADEMICS AND TECHNOLOGY</t>
  </si>
  <si>
    <t>MICHAEL LAROCHE</t>
  </si>
  <si>
    <t>larochemi@siatech.org</t>
  </si>
  <si>
    <t>SCHOOL OF SUCCESS ACADEMY-SOS</t>
  </si>
  <si>
    <t>GENELL MILLS</t>
  </si>
  <si>
    <t>millsg@sosjax.org</t>
  </si>
  <si>
    <t>SEACOAST CHARTER ACADEMY</t>
  </si>
  <si>
    <t>MARLA STREMMEL</t>
  </si>
  <si>
    <t>MSTREMMEL@SEACOASTCHARTERACADEMY.ORG</t>
  </si>
  <si>
    <t>SOMERSET ACADEMY-ELEMENTARY, EAGLE CAMPUS</t>
  </si>
  <si>
    <t>OLATUNJI WILLIAMS</t>
  </si>
  <si>
    <t>TWILLIAMS@SOMERSETJAX.COM</t>
  </si>
  <si>
    <t>SOMERSET ACADEMY-MIDDLE, EAGLE CAMPUS</t>
  </si>
  <si>
    <t>TIGER ACADEMY</t>
  </si>
  <si>
    <t>CHARLES MCWHITE</t>
  </si>
  <si>
    <t>cmcwhite@firstcoastymca.org</t>
  </si>
  <si>
    <t>WAVERLY ACADEMY</t>
  </si>
  <si>
    <t>JIMMIE JONES</t>
  </si>
  <si>
    <t>info@waverlyacademy.org</t>
  </si>
  <si>
    <t>WAYMAN ACADEMY OF THE ARTS</t>
  </si>
  <si>
    <t>ERDINE JOHNSON</t>
  </si>
  <si>
    <t>JOHNSONE10@DUVALSCHOOLS.ORG</t>
  </si>
  <si>
    <t>A.A. DIXON CHARTER SCHOOL OF EXCELLENCE</t>
  </si>
  <si>
    <t>KATHY COLBERT</t>
  </si>
  <si>
    <t>kcolbert1@escambia.k12.fl.us</t>
  </si>
  <si>
    <t>BEULAH ACADEMY OF SCIENCE</t>
  </si>
  <si>
    <t>SHERRY BAILEY</t>
  </si>
  <si>
    <t>Sbailey@escambia.k12.fl.us</t>
  </si>
  <si>
    <t>BYRNEVILLE ELEMENTARY SCHOOL, INC.</t>
  </si>
  <si>
    <t>DEE WOLFE-SULLIVAN</t>
  </si>
  <si>
    <t>dwsullivan@escambia.k12.fl.us</t>
  </si>
  <si>
    <t>CAPSTONE ACADEMY</t>
  </si>
  <si>
    <t>NANCY WOLFE</t>
  </si>
  <si>
    <t>nwolfe@escambia.k12.fl.us</t>
  </si>
  <si>
    <t>ESCAMBIA CHARTER SCHOOL</t>
  </si>
  <si>
    <t>JEROME CHISHOLM</t>
  </si>
  <si>
    <t>jchisom@escambia.k12.fl.us</t>
  </si>
  <si>
    <t>JACKIE HARRIS PREPARATORY ACADEMY</t>
  </si>
  <si>
    <t>CELESTINE LEWIS</t>
  </si>
  <si>
    <t>clewis@escambia.k12.fl.us</t>
  </si>
  <si>
    <t>NEWPOINT ACADEMY</t>
  </si>
  <si>
    <t>ARLYN ABRAMSON</t>
  </si>
  <si>
    <t>Eabramson@aol.com</t>
  </si>
  <si>
    <t>NEWPOINT PENSACOLA</t>
  </si>
  <si>
    <t>PENSACOLA BEACH CHARTER SCHOOL</t>
  </si>
  <si>
    <t>JEFF CASTLEBERRY</t>
  </si>
  <si>
    <t>jcastleberry@escambia.k12.fl.us</t>
  </si>
  <si>
    <t>FAU/SLCSD PALM POINTE RESEARCH SCHOOL</t>
  </si>
  <si>
    <t>DEBORAH SNYDER</t>
  </si>
  <si>
    <t>snyderd@stlucie.k12.fl.us</t>
  </si>
  <si>
    <t>HERITAGE ACADEMY PK-12</t>
  </si>
  <si>
    <t>RUTH HATFIELD</t>
  </si>
  <si>
    <t>nrichards@heritagek-12.com</t>
  </si>
  <si>
    <t>IMAGINE SCHOOL AT TOWN CENTER</t>
  </si>
  <si>
    <t>LISA O'GRADY</t>
  </si>
  <si>
    <t>lisa.ogrady@imagineschools.com</t>
  </si>
  <si>
    <t>PALM HARBOR ACADEMY</t>
  </si>
  <si>
    <t>HORTENSE EVANS</t>
  </si>
  <si>
    <t>evansh@palmharboracademy.org</t>
  </si>
  <si>
    <t>APALACHICOLA BAY CHARTER SCHOOL</t>
  </si>
  <si>
    <t>CHIMENE JOHNSON</t>
  </si>
  <si>
    <t>darren_chimene@yahoo.com</t>
  </si>
  <si>
    <t>THE PEMBROKE PINES FLORIDA</t>
  </si>
  <si>
    <t>LISA LIBIDINSKY</t>
  </si>
  <si>
    <t>llibidinsky@pinescharter.com</t>
  </si>
  <si>
    <t>FLORIDA STATE UNIVERSITY SCHOOL</t>
  </si>
  <si>
    <t>NEAL TRAFFORD</t>
  </si>
  <si>
    <t>ntraffor@admin.fsu.edu</t>
  </si>
  <si>
    <t>CROSSROAD ACADEMY</t>
  </si>
  <si>
    <t>KEVIN FOREHAND</t>
  </si>
  <si>
    <t>ke_forehand@firn.edu</t>
  </si>
  <si>
    <t>PEMAYETV EMAHAKV CHARTER "OUR WAY SCHOOL"</t>
  </si>
  <si>
    <t>BRIAN GRESETH</t>
  </si>
  <si>
    <t>PEMAYETV EMAHAKV CHARTER MIDDLE SCHOOL</t>
  </si>
  <si>
    <t>bgreseth@ourwayschool.com</t>
  </si>
  <si>
    <t>GULF COAST ACADEMY OF SCIENCE AND TECHNOLOGY</t>
  </si>
  <si>
    <t>NEVIN SIEFERT</t>
  </si>
  <si>
    <t>siefert@gulfcoastacademy.org</t>
  </si>
  <si>
    <t>A T JONES MATH SCIENCE AND TECHNOLOGY ACADEMY</t>
  </si>
  <si>
    <t>BRENDA KEARSE</t>
  </si>
  <si>
    <t>bkearse@atjonesacademy.com</t>
  </si>
  <si>
    <t>ADVANTAGE ACADEMY MIDDLE SCHOOL</t>
  </si>
  <si>
    <t>LOU CERRETA</t>
  </si>
  <si>
    <t>Lou.Cerreta@sdhc.k12.fl.us</t>
  </si>
  <si>
    <t>ADVANTAGE ACADEMY OF HILLSBOROUGH</t>
  </si>
  <si>
    <t>advantagehillsborough@charterschoolassociates.com</t>
  </si>
  <si>
    <t>BROOKS DEBARTOLO COLLEGIATE HIGH SCHOOL</t>
  </si>
  <si>
    <t>KRISTINE BENNETT</t>
  </si>
  <si>
    <t>Kristine.Bennett@sdhc.k12.fl.us</t>
  </si>
  <si>
    <t>CHANNELSIDE ACADEMY OF MATH AND SCIENCE</t>
  </si>
  <si>
    <t>TIFFANI RICHMOND</t>
  </si>
  <si>
    <t>Trichmond@channelsideacademy.com</t>
  </si>
  <si>
    <t>COMMUNITY CHARTER MIDDLE SCHOOL OF EXCELLENCE</t>
  </si>
  <si>
    <t>CHARLES MALATESTA</t>
  </si>
  <si>
    <t>Charles.Malatesta@sdhc.k12.fl.us</t>
  </si>
  <si>
    <t>COMMUNITY CHARTER SCHOOL OF EXCELLENCE</t>
  </si>
  <si>
    <t>charles.malatesta@sdhc.k12.fl.us</t>
  </si>
  <si>
    <t>FLORIDA AUTISM CHARTER SCHOOL OF EXCELLENCE</t>
  </si>
  <si>
    <t>TOM PORTER</t>
  </si>
  <si>
    <t>Thomas.Porter@sdhc.k12.fl.us</t>
  </si>
  <si>
    <t>KID'S COMMUNITY COLLEGE MIDDLE CHARTER SCHOOL</t>
  </si>
  <si>
    <t>KAREN SEDER</t>
  </si>
  <si>
    <t>Karen.Seder@sdhc.k12.fl.us</t>
  </si>
  <si>
    <t>KIDS COMMUNITY COLLEGE</t>
  </si>
  <si>
    <t>TIM KILPATRICK</t>
  </si>
  <si>
    <t>info@kidscc.org</t>
  </si>
  <si>
    <t>LEARNING GATE COMMUNITY SCHOOL</t>
  </si>
  <si>
    <t>PATRICIA GIRARD</t>
  </si>
  <si>
    <t>patti@learninggate.org</t>
  </si>
  <si>
    <t>LITERACY/LEADERSHIP/TECHNOLOGY ACADEMY</t>
  </si>
  <si>
    <t>LESLEY LOGAN</t>
  </si>
  <si>
    <t>LLogan@lltacademy.com</t>
  </si>
  <si>
    <t>LUTZ PREPARATORY ACADEMY</t>
  </si>
  <si>
    <t>JESSICA CLEMENTS</t>
  </si>
  <si>
    <t>Jessica.Clements@sdhc.k12.fl.us</t>
  </si>
  <si>
    <t>MOUNT PLEASANT STANDARD BASE MIDDLE SCHOOL</t>
  </si>
  <si>
    <t>YOLANDA WAITRESS</t>
  </si>
  <si>
    <t>mpwaitress@yahoo.com</t>
  </si>
  <si>
    <t>NEW SPRINGS ELEMENTARY SCHOOL</t>
  </si>
  <si>
    <t>EMRE AKBABA</t>
  </si>
  <si>
    <t>Emre.Akbaba@sdhc.k12.fl.us</t>
  </si>
  <si>
    <t>NEW SPRINGS SCHOOL</t>
  </si>
  <si>
    <t>NEWPOINT HIGH OF TAMPA</t>
  </si>
  <si>
    <t>NICHOLAS DEMETRIOU</t>
  </si>
  <si>
    <t>Nicholas.Demetriou@sdhc.k12.fl.us</t>
  </si>
  <si>
    <t>PEPIN ACADEMY OF TAMPA</t>
  </si>
  <si>
    <t>CAROLYN SCOTT</t>
  </si>
  <si>
    <t>Carolyn.Scott@sdhc.k12.fl.us</t>
  </si>
  <si>
    <t>PEPIN ELEMENTARY SCHOOL</t>
  </si>
  <si>
    <t>PEPIN MIDDLE SCHOOL</t>
  </si>
  <si>
    <t>PEPIN TRANSITIONAL SCHOOL</t>
  </si>
  <si>
    <t>PIVOT CHARTER SCHOOL</t>
  </si>
  <si>
    <t>CARMELA DAVID</t>
  </si>
  <si>
    <t>RCMA WIMAUMA ACADEMY</t>
  </si>
  <si>
    <t>MARK HAGGETT</t>
  </si>
  <si>
    <t>mark@rcma.org</t>
  </si>
  <si>
    <t>RICHARDSON MONTESSORI ACADEMY</t>
  </si>
  <si>
    <t>TOMMIE BRUMFIELD</t>
  </si>
  <si>
    <t>traagc@yahoo.com</t>
  </si>
  <si>
    <t>SEMINOLE HEIGHTS CHARTER HIGH SCHOOL</t>
  </si>
  <si>
    <t>BOBBY SMITH</t>
  </si>
  <si>
    <t>Bobby.Smith@sdhc.k12.fl.us</t>
  </si>
  <si>
    <t>SHILOH ELEMENTARY CHARTER SCHOOL</t>
  </si>
  <si>
    <t>SHIRLEY SANCHEZ</t>
  </si>
  <si>
    <t>SHILOH MIDDLE CHARTER SCHOOL</t>
  </si>
  <si>
    <t>Shirley.Sanchez@sdhc.k12.lf.us</t>
  </si>
  <si>
    <t>TAMPA CHARTER SCHOOL</t>
  </si>
  <si>
    <t>SHEILA THOMLEY</t>
  </si>
  <si>
    <t>TERRACE COMMUNITY MIDDLE SCHOOL</t>
  </si>
  <si>
    <t>GARY HOCEVAR</t>
  </si>
  <si>
    <t>board@tcmstornadoes.com</t>
  </si>
  <si>
    <t>TRINITY SCHOOL FOR CHILDREN - LOWER DIVISION</t>
  </si>
  <si>
    <t>MADELINE O'DEA</t>
  </si>
  <si>
    <t>madeline.odea@sdhc.k12.fl.us</t>
  </si>
  <si>
    <t>TRINITY UPPER SCHOOL</t>
  </si>
  <si>
    <t>VALRICO LAKE ADVANTAGE ACADEMY</t>
  </si>
  <si>
    <t>BONNIE GUERTIN</t>
  </si>
  <si>
    <t>bonnie.guertin@sdhc.k12.fl.us</t>
  </si>
  <si>
    <t>VILLAGE OF EXCELLENCE ACADEMY</t>
  </si>
  <si>
    <t>CAMETRA EDWARDS</t>
  </si>
  <si>
    <t>voeaweb@yahoo.com</t>
  </si>
  <si>
    <t>WALTON ACADEMY</t>
  </si>
  <si>
    <t>TANIKA WALTON</t>
  </si>
  <si>
    <t>info@waltonacademy.org</t>
  </si>
  <si>
    <t>WINTHROP CHARTER SCHOOL</t>
  </si>
  <si>
    <t>TERRY JOHNSON</t>
  </si>
  <si>
    <t>Terry.Johnson@sdhc.k12.fl.us</t>
  </si>
  <si>
    <t>WOODMONT CHARTER SCHOOL</t>
  </si>
  <si>
    <t>KATHLEEN STOW</t>
  </si>
  <si>
    <t>Kathleen.Stow@sdhc.k12.fl.us</t>
  </si>
  <si>
    <t>IMAGINE SCHOOLS AT SOUTH VERO</t>
  </si>
  <si>
    <t>CHRIS ROCK</t>
  </si>
  <si>
    <t>Jon.sternberg@imagineschools.com</t>
  </si>
  <si>
    <t>INDIAN RIVER CHARTER HIGH SCHOOL</t>
  </si>
  <si>
    <t>CYNTHIA AVERSA</t>
  </si>
  <si>
    <t>caversa@irchs.org</t>
  </si>
  <si>
    <t>NORTH COUNTY CHARTER SCHOOL</t>
  </si>
  <si>
    <t>ELIZABETH MILLER</t>
  </si>
  <si>
    <t>beth.miller@nccharter.org</t>
  </si>
  <si>
    <t>SEBASTIAN CHARTER JUNIOR HIGH SCHOOL</t>
  </si>
  <si>
    <t>MARTHA MCADAMS</t>
  </si>
  <si>
    <t>mmcadams@scjh.org</t>
  </si>
  <si>
    <t>ST. PETER'S ACADEMY</t>
  </si>
  <si>
    <t>RUTH JEFFERSON</t>
  </si>
  <si>
    <t>ALEE ACADEMY CHARTER SCHOOL</t>
  </si>
  <si>
    <t>JENNINGS NEELD</t>
  </si>
  <si>
    <t>needlj@aleeacademy.or</t>
  </si>
  <si>
    <t>ALTOONA SCHOOL</t>
  </si>
  <si>
    <t>WALTER SCHMIDT</t>
  </si>
  <si>
    <t>altoonaschool@msn.com</t>
  </si>
  <si>
    <t>HUMANITIES AND FINE ARTS CHARTER SCHOOL</t>
  </si>
  <si>
    <t>SHEILA SMALLEY</t>
  </si>
  <si>
    <t>humanitiesandfacs@yahoo.com</t>
  </si>
  <si>
    <t>IMAGINE SCHOOLS AT SOUTH LAKE</t>
  </si>
  <si>
    <t>MARY BRIGGS</t>
  </si>
  <si>
    <t>mary.briggs@imagineschools.com</t>
  </si>
  <si>
    <t>LAKE TECHNICAL CENTER</t>
  </si>
  <si>
    <t>DIANE CULPEPPER</t>
  </si>
  <si>
    <t>culpepperd@lake.k12.fl.us</t>
  </si>
  <si>
    <t>MASCOTTE ELEMENTARY SCHOOL</t>
  </si>
  <si>
    <t>WAYNE COCKCROFT</t>
  </si>
  <si>
    <t>cockcroftw@lake.k12.fl.us</t>
  </si>
  <si>
    <t>MILESTONES COMMUNITY SCHOOL OF LAKE COUNTY, INC.</t>
  </si>
  <si>
    <t>DANIEL STANISLAWCZYK</t>
  </si>
  <si>
    <t>milestonesoflake@aol.com</t>
  </si>
  <si>
    <t>MINNEOLA ELEMENTARY SCHOOL</t>
  </si>
  <si>
    <t>SANDRA REAVES</t>
  </si>
  <si>
    <t>ReavesS@lake.k12.fl.us</t>
  </si>
  <si>
    <t>ROUND LAKE ELEMENTARY SCHOOL</t>
  </si>
  <si>
    <t>DALE MOXLEY</t>
  </si>
  <si>
    <t>MoxleyD@lake.k12.fl.us</t>
  </si>
  <si>
    <t>SPRING CREEK ELEMENTARY SCHOOL</t>
  </si>
  <si>
    <t>ROBERT CURRY</t>
  </si>
  <si>
    <t>CurryR@lake.k12.fl.us</t>
  </si>
  <si>
    <t>BONITA SPRINGS CHARTER SCHOOL</t>
  </si>
  <si>
    <t>DEBORAH TRACY</t>
  </si>
  <si>
    <t>deborahtra@LeeSchools.net</t>
  </si>
  <si>
    <t>BONITA SPRINGS PREPARATORY AND FITNESS ACADEMY</t>
  </si>
  <si>
    <t>GWEN DAPORE</t>
  </si>
  <si>
    <t>gwenda@LeeSchools.net</t>
  </si>
  <si>
    <t>CAPE CORAL CHARTER SCHOOL</t>
  </si>
  <si>
    <t>DEBORAH NAUSS</t>
  </si>
  <si>
    <t>DeborahNaus@LeeSchools.net</t>
  </si>
  <si>
    <t>CAPE CORAL PREPARATORY AND FITNESS ACADEMY</t>
  </si>
  <si>
    <t>MANDY RICE</t>
  </si>
  <si>
    <t>ChaenceMR@leeschools.net</t>
  </si>
  <si>
    <t>CHRISTA MCAULLIFFE CHARTER ELEMENTARY SCHOOL</t>
  </si>
  <si>
    <t>JACQUELINE COLLINS</t>
  </si>
  <si>
    <t>JacquelineDC@leeschools.net</t>
  </si>
  <si>
    <t>CITY OF PALMS CHARTER HIGH SCHOOL</t>
  </si>
  <si>
    <t>SARAH WHITE</t>
  </si>
  <si>
    <t>SarahWh@LeeSchools.net</t>
  </si>
  <si>
    <t>CORONADO HIGH SCHOOL</t>
  </si>
  <si>
    <t>NAUSS ARTHUR</t>
  </si>
  <si>
    <t>ArthurNJ@leeschools.net</t>
  </si>
  <si>
    <t>EDISON COLLEGIATE HIGH</t>
  </si>
  <si>
    <t>BRIAN BOTTS</t>
  </si>
  <si>
    <t>briantb@leeschools.net</t>
  </si>
  <si>
    <t>FORT MYERS PREPARATORY AND FITNESS ACADEMY</t>
  </si>
  <si>
    <t>ROBERTA COGSWELL</t>
  </si>
  <si>
    <t>RobertaCo@leeschools.net</t>
  </si>
  <si>
    <t>GATEWAY CHARTER ELEMENTARY SCHOOL</t>
  </si>
  <si>
    <t>SARA ABRAHAM</t>
  </si>
  <si>
    <t>SaraAbr@leeschools.net</t>
  </si>
  <si>
    <t>GATEWAY CHARTER HIGH SCHOOL</t>
  </si>
  <si>
    <t>GATEWAY CHARTER INTERMEDIATE SCHOOL</t>
  </si>
  <si>
    <t>GOODWILL LIFE ACADEMY</t>
  </si>
  <si>
    <t>LYNN POTTORF</t>
  </si>
  <si>
    <t>LynnP@leeschools.net</t>
  </si>
  <si>
    <t>LEE ALTERNATIVE CHARTER HIGH SCHOOL</t>
  </si>
  <si>
    <t>TERRONCIA FRYSON-SIMON</t>
  </si>
  <si>
    <t>terronciaF@leeschools.net</t>
  </si>
  <si>
    <t>LEE CHARTER ACADEMY</t>
  </si>
  <si>
    <t>SHIRLEY CHAPMAN</t>
  </si>
  <si>
    <t>ShirleyCh@leeschools.net</t>
  </si>
  <si>
    <t>LEHIGH CHARTER SCHOOL OF EXCELLENCE</t>
  </si>
  <si>
    <t>MICHAEL D'ANGELO</t>
  </si>
  <si>
    <t>MikeDAngleo44@yahoo.com</t>
  </si>
  <si>
    <t>NORTH NICHOLAS HIGH SCHOOL</t>
  </si>
  <si>
    <t>CAROL TAYLOR</t>
  </si>
  <si>
    <t>CarolATa@leeschools.net</t>
  </si>
  <si>
    <t>OASIS CHARTER ELEMENTARY SCHOOL</t>
  </si>
  <si>
    <t>STEVEN HOOK</t>
  </si>
  <si>
    <t>StevenH@LeeSchools.net</t>
  </si>
  <si>
    <t>OASIS CHARTER HIGH SCHOOL</t>
  </si>
  <si>
    <t>CHRIS TERRILL</t>
  </si>
  <si>
    <t>ChrisTe@LeeSchools.net</t>
  </si>
  <si>
    <t>OASIS CHARTER MIDDLE SCHOOL</t>
  </si>
  <si>
    <t>MELISSA BYINGTON</t>
  </si>
  <si>
    <t>MelissaKB@leeschools.net</t>
  </si>
  <si>
    <t>KELSEY JOHNSON</t>
  </si>
  <si>
    <t>KelseyMJ@leeschools.net</t>
  </si>
  <si>
    <t>RICHARD MILBURN ACADEMY</t>
  </si>
  <si>
    <t>EARL BARNETT</t>
  </si>
  <si>
    <t>EarlB@leeschools.net</t>
  </si>
  <si>
    <t>RICHARD MILBURN ACADEMY SOUTH</t>
  </si>
  <si>
    <t>ART SANDS</t>
  </si>
  <si>
    <t>asands@rmacademy.org</t>
  </si>
  <si>
    <t>SIX MILE CHARTER ACADEMY</t>
  </si>
  <si>
    <t>ERIC LEWIS</t>
  </si>
  <si>
    <t>elewis@sixmilecharter.org</t>
  </si>
  <si>
    <t>THE ISLAND SCHOOL</t>
  </si>
  <si>
    <t>ROSA RAMOS</t>
  </si>
  <si>
    <t>RosaRa@LeeScools.net</t>
  </si>
  <si>
    <t>C.K. STEELE-LEROY COLLINS CHARTER MIDDLE SCHOOL</t>
  </si>
  <si>
    <t>INEZ HENRY</t>
  </si>
  <si>
    <t>IMAGINE SCHOOL AT EVENING ROSE</t>
  </si>
  <si>
    <t>Turknett Suezan</t>
  </si>
  <si>
    <t>suezan.turknett@imagineschools.com</t>
  </si>
  <si>
    <t>STARS MIDDLE SCHOOL</t>
  </si>
  <si>
    <t>A SAMET KUL</t>
  </si>
  <si>
    <t>info@starmiddleschool.org</t>
  </si>
  <si>
    <t>THE SCHOOL OF ARTS &amp; SCIENCES</t>
  </si>
  <si>
    <t>JULIE FREDRICKSON</t>
  </si>
  <si>
    <t>FredricksonJ@leonschools.net</t>
  </si>
  <si>
    <t>NATURE COAST MIDDLE SCHOOL</t>
  </si>
  <si>
    <t>ALLISON HORD</t>
  </si>
  <si>
    <t>horda@levy.k12.fl.us</t>
  </si>
  <si>
    <t>WHISPERING WINDS CHARTER SCHOOL</t>
  </si>
  <si>
    <t>SUZANNE CORNELL</t>
  </si>
  <si>
    <t>cornelj@levy.k12.fl.us</t>
  </si>
  <si>
    <t>BRADENTON CHARTER SCHOOL</t>
  </si>
  <si>
    <t>RICHARD DONNELLY</t>
  </si>
  <si>
    <t>donnellyr@manateeschools.net</t>
  </si>
  <si>
    <t>IMAGINE CHARTER AT LAKEWOOD RANCH</t>
  </si>
  <si>
    <t>STEPHEN SAJEWSKI</t>
  </si>
  <si>
    <t>IMAGINE CHARTER SCHOOL AT NORTH MANATEE</t>
  </si>
  <si>
    <t>JENNIFER LUCAS</t>
  </si>
  <si>
    <t>LUCASJ@manateeschools.net</t>
  </si>
  <si>
    <t>MANATEE SCHOOL FOR THE ARTS</t>
  </si>
  <si>
    <t>WILLIAM JONES</t>
  </si>
  <si>
    <t>bjones@msfta.org</t>
  </si>
  <si>
    <t>MANATEE SCHOOL OF ARTS/SCIENCES</t>
  </si>
  <si>
    <t>MIRIAM JOLLY</t>
  </si>
  <si>
    <t>rosenbluth@manateeschools.net</t>
  </si>
  <si>
    <t>OASIS MIDDLE SCHOOL</t>
  </si>
  <si>
    <t>EDNA BAILEY</t>
  </si>
  <si>
    <t>bailey1e@manateeschools.net</t>
  </si>
  <si>
    <t>PALMETTO CHARTER SCHOOL</t>
  </si>
  <si>
    <t>BRIAN BUSTLE</t>
  </si>
  <si>
    <t>bbustle@pcsfl.org</t>
  </si>
  <si>
    <t>STATE COLLEGE OF FLORIDA COLLEGIATE SCHOOL</t>
  </si>
  <si>
    <t>KELLY MONOD</t>
  </si>
  <si>
    <t>scfcs@scf.edu</t>
  </si>
  <si>
    <t>TEAM SUCCESS A SCHOOL OF EXCELLENCE</t>
  </si>
  <si>
    <t>FRED SPENCE</t>
  </si>
  <si>
    <t>fspencesr@verizon.net</t>
  </si>
  <si>
    <t>FRANCIS MARION MILITARY ACADEMY</t>
  </si>
  <si>
    <t>Martha Cieplinski</t>
  </si>
  <si>
    <t>martha.cieplinski@marion.k12.fl.us</t>
  </si>
  <si>
    <t>MARION CHARTER SCHOOL</t>
  </si>
  <si>
    <t>GINA EVERS</t>
  </si>
  <si>
    <t>marioncharterschool@marion.k12.fl.us</t>
  </si>
  <si>
    <t>MCINTOSH AREA SCHOOL</t>
  </si>
  <si>
    <t>ANDREA ARNOW</t>
  </si>
  <si>
    <t>andrea.arnow@marion.k12.fl.us</t>
  </si>
  <si>
    <t>CLARK ADVANCED LEARNING CENTER</t>
  </si>
  <si>
    <t>MARIA MOSLEY</t>
  </si>
  <si>
    <t>mmosley@ircc.edu</t>
  </si>
  <si>
    <t>THE HOPE CHARTER CENTER FOR AUTISM</t>
  </si>
  <si>
    <t>STACI ROUTT</t>
  </si>
  <si>
    <t>sroutt@hopecenterforautism.org</t>
  </si>
  <si>
    <t>BIG PINE ACADEMY</t>
  </si>
  <si>
    <t>CATHY HOFFMAN</t>
  </si>
  <si>
    <t>cathy.hoffman@keyschools.com</t>
  </si>
  <si>
    <t>KEY WEST COLLEGIATE SCHOOL</t>
  </si>
  <si>
    <t>DEBRA REMSEN</t>
  </si>
  <si>
    <t>admin@kwcollegiateschool.org</t>
  </si>
  <si>
    <t>KEY WEST MONTESSORI CHARTER SCHOOL, INC</t>
  </si>
  <si>
    <t>LYNN BARRAS</t>
  </si>
  <si>
    <t>lynn@keywestmontessori.com</t>
  </si>
  <si>
    <t>OCEAN STUDIES CHARTER</t>
  </si>
  <si>
    <t>JENNIFER FLORES</t>
  </si>
  <si>
    <t>oceanstudiescharter@gmail.com</t>
  </si>
  <si>
    <t>SIGSBEE CHARTER SCHOOL</t>
  </si>
  <si>
    <t>ELISA JANNES</t>
  </si>
  <si>
    <t>Elisa.Jannes@KeysSchools.com</t>
  </si>
  <si>
    <t>TREASURE VILLAGE MONTESSORI CHARTER SCHOOL</t>
  </si>
  <si>
    <t>KELLY ASTIN</t>
  </si>
  <si>
    <t>kelly.astin1@keysschools.com</t>
  </si>
  <si>
    <t>COLLEGIATE HIGH SCHOOL AT NORTHWEST FLORIDA STATE COLLEGE</t>
  </si>
  <si>
    <t>ANTHONY BOYER</t>
  </si>
  <si>
    <t>boyera@nwfsc.edu</t>
  </si>
  <si>
    <t>LIZA JACKSON PREPARATORY SCHOOL</t>
  </si>
  <si>
    <t>MARY GUNTER</t>
  </si>
  <si>
    <t>mgunter@lizajackson.org</t>
  </si>
  <si>
    <t>OKALOOSA ACADEMY</t>
  </si>
  <si>
    <t>BILL EDDINS</t>
  </si>
  <si>
    <t>terri@rader-inc.com</t>
  </si>
  <si>
    <t>ACCESS CHARTER</t>
  </si>
  <si>
    <t>ROGER WATKINS</t>
  </si>
  <si>
    <t>rwatkins@accesscharterschool.org</t>
  </si>
  <si>
    <t>ALOMA HIGH CHARTER</t>
  </si>
  <si>
    <t>CHARLES FINCH</t>
  </si>
  <si>
    <t>charles.finch@communityeducation.com</t>
  </si>
  <si>
    <t>ASPIRE ACADEMY CHARTER</t>
  </si>
  <si>
    <t>PAM SCHENKEL</t>
  </si>
  <si>
    <t>www.aspirecharteracademy.com</t>
  </si>
  <si>
    <t>CENTRAL FLORIDA LEADERSHIP ACADEMY CHARTER</t>
  </si>
  <si>
    <t>TIFFANY WARD</t>
  </si>
  <si>
    <t>tiffany.ward@cflacademy.org</t>
  </si>
  <si>
    <t>CHANCERY HIGH CHARTER</t>
  </si>
  <si>
    <t>MICHAEL ANNA</t>
  </si>
  <si>
    <t>michael.anna@communityeducation.com</t>
  </si>
  <si>
    <t>CORNERSTONE ACADEMY CHARTER</t>
  </si>
  <si>
    <t>RONALD LARGE</t>
  </si>
  <si>
    <t>bbrooks@wilbursmith.com</t>
  </si>
  <si>
    <t>CORNERSTONE CHARTER ACADEMY HIGH SCHOOL</t>
  </si>
  <si>
    <t>HOPE CHARTER</t>
  </si>
  <si>
    <t>CRYSTAL YOAKUM</t>
  </si>
  <si>
    <t>office@hopecharter.org</t>
  </si>
  <si>
    <t>INNOVATIONS MIDDLE CHARTER</t>
  </si>
  <si>
    <t>THOMAS COLE</t>
  </si>
  <si>
    <t>imscharter@gmail.com</t>
  </si>
  <si>
    <t>LAKE EOLA CHARTER</t>
  </si>
  <si>
    <t>RONNIE DENOIA</t>
  </si>
  <si>
    <t>info@lecs.org</t>
  </si>
  <si>
    <t>LEGACY HIGH CHARTER</t>
  </si>
  <si>
    <t>MONTESSORI OF WINTER GARDEN CHARTER</t>
  </si>
  <si>
    <t>WILLIAM ORRIS</t>
  </si>
  <si>
    <t>womontessoricharter@gmail.com</t>
  </si>
  <si>
    <t>NAP FORD COMMUNITY CHARTER</t>
  </si>
  <si>
    <t>Alison Hord</t>
  </si>
  <si>
    <t>OAKLAND AVENUE CHARTER</t>
  </si>
  <si>
    <t>MARCIA CASON</t>
  </si>
  <si>
    <t>principal@oaktownusa.com</t>
  </si>
  <si>
    <t>ORLANDO SCIENCE MIDDLE HIGH CHARTER</t>
  </si>
  <si>
    <t>YALCIN AKIN</t>
  </si>
  <si>
    <t>info@orlandoscience.org</t>
  </si>
  <si>
    <t>PASSPORT CHARTER</t>
  </si>
  <si>
    <t>OSVALDO GARCIA</t>
  </si>
  <si>
    <t>ogarcia@passportcharter.org</t>
  </si>
  <si>
    <t>PINECREST PREPARATORY CHARTER</t>
  </si>
  <si>
    <t>JON CHACE</t>
  </si>
  <si>
    <t>jchace@pinecrestorlando.org</t>
  </si>
  <si>
    <t>PINECREST PREPARATORY HIGH CHARTER</t>
  </si>
  <si>
    <t>PRINCETON HOUSE CHARTER</t>
  </si>
  <si>
    <t>KIM GELALIA</t>
  </si>
  <si>
    <t>ctucker@princeton-house.org</t>
  </si>
  <si>
    <t>PROSPERITAS LEARNING ACADEMY CHARTER</t>
  </si>
  <si>
    <t>NADIA PIERRE</t>
  </si>
  <si>
    <t>nadia.pierre@wediducan.com</t>
  </si>
  <si>
    <t>RIO GRANDE CHARTER</t>
  </si>
  <si>
    <t>BARBARA MCLEAN-SMITH</t>
  </si>
  <si>
    <t>smith@rgcse.com</t>
  </si>
  <si>
    <t>SHEELER HIGH CHARTER</t>
  </si>
  <si>
    <t>TOM HANLEY</t>
  </si>
  <si>
    <t>tom.hanley@als-education.com</t>
  </si>
  <si>
    <t>UCP CHARTER</t>
  </si>
  <si>
    <t>LILIAN FLORES</t>
  </si>
  <si>
    <t>iwilkins@ucpcfl.org</t>
  </si>
  <si>
    <t>UCP EAST CHARTER</t>
  </si>
  <si>
    <t>HEATHER MILLER</t>
  </si>
  <si>
    <t>hmiller@ucocfl.org</t>
  </si>
  <si>
    <t>UCP PINE HILLS CHARTER</t>
  </si>
  <si>
    <t>BRENDA KORPI</t>
  </si>
  <si>
    <t>UCP TRANSITIONAL LEARNING ACADEMY CHARTER</t>
  </si>
  <si>
    <t>JOANNE SOLOMON</t>
  </si>
  <si>
    <t>mbyers@ucpcfl.org</t>
  </si>
  <si>
    <t>UCP TRANSITIONAL LEARNING ACADEMY HIGH CHARTER</t>
  </si>
  <si>
    <t>ILENE WILKINS</t>
  </si>
  <si>
    <t>WORKFORCE ADVANTAGE ACADEMY CHARTER</t>
  </si>
  <si>
    <t>BELINDA JONES</t>
  </si>
  <si>
    <t>workforceacademy@aol.com</t>
  </si>
  <si>
    <t>BELLALAGO ACADEMY</t>
  </si>
  <si>
    <t>WENDY HONEYCUTT</t>
  </si>
  <si>
    <t>PR490932@osceola.k12.fl.us</t>
  </si>
  <si>
    <t>CANOE CREEK CHARTER ACADEMY</t>
  </si>
  <si>
    <t>APRIL WILLIAMS</t>
  </si>
  <si>
    <t>awilliams@canoecreekcharteracademy.org</t>
  </si>
  <si>
    <t>FOUR CORNERS CHARTER SCHOOL</t>
  </si>
  <si>
    <t>DENISE THOMPSON</t>
  </si>
  <si>
    <t>PR490863@osceola.k12.fl.us</t>
  </si>
  <si>
    <t>KISSIMMEE CHARTER ACADEMY</t>
  </si>
  <si>
    <t>LORI MCCARLEY</t>
  </si>
  <si>
    <t>lori.mccarley@imagineschools.com</t>
  </si>
  <si>
    <t>MAVERICKS HIGH SCHOOL</t>
  </si>
  <si>
    <t>NADINE LEBLANC</t>
  </si>
  <si>
    <t>nleblanc@mavericksineducation.com</t>
  </si>
  <si>
    <t>NEW DIMENSIONS HIGH SCHOOL</t>
  </si>
  <si>
    <t>JACQUELINE GRIMM</t>
  </si>
  <si>
    <t>jacquelinedodge@hotmail.com</t>
  </si>
  <si>
    <t>P. M. WELLS CHARTER ACADEMY</t>
  </si>
  <si>
    <t>RAMIRO BORGA</t>
  </si>
  <si>
    <t>jbushey@pmwellscharter.org</t>
  </si>
  <si>
    <t>UCP OSCEOLA CHILD DEVELOPMENT</t>
  </si>
  <si>
    <t>SUE TORRES</t>
  </si>
  <si>
    <t>avelez@ucpcfl.org</t>
  </si>
  <si>
    <t>ACADEMY FOR POSITIVE LEARNING</t>
  </si>
  <si>
    <t>RENATTA ESPINOZA</t>
  </si>
  <si>
    <t>afplcs@palmbeachschools.org</t>
  </si>
  <si>
    <t>BELIEVERS ACADEMY</t>
  </si>
  <si>
    <t>LORI DYER</t>
  </si>
  <si>
    <t>info@believersacademyinc.org</t>
  </si>
  <si>
    <t>BEN GAMLA-PALM BEACH</t>
  </si>
  <si>
    <t>ELANIT WEIZMAN</t>
  </si>
  <si>
    <t>eweizman@bengamla.charter.org</t>
  </si>
  <si>
    <t>BOCA RATON CHARTER SCHOOL</t>
  </si>
  <si>
    <t>LOUISE NELSON</t>
  </si>
  <si>
    <t>brcs@palmbeachschools.org</t>
  </si>
  <si>
    <t>BRIGHT FUTURES ACADEMY CHARTER SCHOOL, INC.</t>
  </si>
  <si>
    <t>KENDALL ARTUSI</t>
  </si>
  <si>
    <t>bfics@palmbeachschools.org</t>
  </si>
  <si>
    <t>CHARTER SCHOOL OF BOYNTON BEACH</t>
  </si>
  <si>
    <t>WAYNE OWENS</t>
  </si>
  <si>
    <t>csobbcs@palmbeachschools.org</t>
  </si>
  <si>
    <t>DAYSTAR ACADEMY OF EXCELLENCE CHARTER SCHOOL</t>
  </si>
  <si>
    <t>FRANCINE KING</t>
  </si>
  <si>
    <t>daoecs@palmbeachschools.org</t>
  </si>
  <si>
    <t>ED VENTURE CHARTER SCHOOL</t>
  </si>
  <si>
    <t>BARBARA FITZ</t>
  </si>
  <si>
    <t>barbarafitz@palmbeachschools.org</t>
  </si>
  <si>
    <t>EVERGLADES PREPARATORY ACADEMY</t>
  </si>
  <si>
    <t>LARRY BALLEW</t>
  </si>
  <si>
    <t>epacs@palmbeachschools.org</t>
  </si>
  <si>
    <t>G-STAR SCHOOL OF THE ARTS</t>
  </si>
  <si>
    <t>KIM COLLINS</t>
  </si>
  <si>
    <t>gssoacs@palmbeachschools.org</t>
  </si>
  <si>
    <t>GARDENS SCHOOL OF TECHNOLOGY ARTS INC</t>
  </si>
  <si>
    <t>LANA THORMODSGAARD</t>
  </si>
  <si>
    <t>info@mysota.com</t>
  </si>
  <si>
    <t>GLADES ACADEMY ELEMENTARY SCHOOL INC</t>
  </si>
  <si>
    <t>DON ZUMPANO</t>
  </si>
  <si>
    <t>gaoaescs@palmbeachschools.org</t>
  </si>
  <si>
    <t>GULFSTREAM L.I.F.E. ACADEMY</t>
  </si>
  <si>
    <t>CINDY MAUNDER</t>
  </si>
  <si>
    <t>ggla@palmbeachschools.org</t>
  </si>
  <si>
    <t>HOPE LEARNING COMMUNITY OF RIVIERA BEACH, INC. DBA NOAHS ARK INTERNATIONAL CHARTER SCHOOL</t>
  </si>
  <si>
    <t>ERIKA HADDEN</t>
  </si>
  <si>
    <t>naohsark@aol.com</t>
  </si>
  <si>
    <t>IMAGINE SCHOOLS CHANCELLOR CAMPUS</t>
  </si>
  <si>
    <t>SUSAN ONORI</t>
  </si>
  <si>
    <t>susan.onori@palmbeachschools.org</t>
  </si>
  <si>
    <t>INLET GROVE COMMUNITY HIGH SCHOOL</t>
  </si>
  <si>
    <t>EMMA BANKS</t>
  </si>
  <si>
    <t>inletgrovehs@palmbeachschools.org</t>
  </si>
  <si>
    <t>JFK MEDICAL CENTER CHARTER SCHOOL</t>
  </si>
  <si>
    <t>STEVEN SILLS</t>
  </si>
  <si>
    <t>jfkmccs@palmbeachschools.org</t>
  </si>
  <si>
    <t>JOSEPH LITTLES-NGUZO SABA</t>
  </si>
  <si>
    <t>HELEN BYRD</t>
  </si>
  <si>
    <t>jlnscs@palmbeachschools.org</t>
  </si>
  <si>
    <t>LAKESIDE ACADEMY</t>
  </si>
  <si>
    <t>BARBARA LITINSKI</t>
  </si>
  <si>
    <t>barbara.litinski@palmbeachschools.org</t>
  </si>
  <si>
    <t>LEADERSHIP ACADEMY WEST</t>
  </si>
  <si>
    <t>DAVID ZIMET</t>
  </si>
  <si>
    <t>leadershipacademycs@palmbeachschools.org</t>
  </si>
  <si>
    <t>LIFE SKILL CENTER OF PALM BEACH</t>
  </si>
  <si>
    <t>JAMES ISREAL</t>
  </si>
  <si>
    <t>james.isreal@palmbeachschools.org</t>
  </si>
  <si>
    <t>MAVERICKS HIGH SCHOOL AT PALM SPRINGS</t>
  </si>
  <si>
    <t>THOMAS LOCKETT</t>
  </si>
  <si>
    <t>tlockett@mavericksineducation.com</t>
  </si>
  <si>
    <t>MONTESSORI ACADEMYOF EARLY ENRICHMENT, INC</t>
  </si>
  <si>
    <t>JEAN RANCK</t>
  </si>
  <si>
    <t>jranck@palmbeach.k12.fl.us</t>
  </si>
  <si>
    <t>PALM BEACH MARITIME ACADEMY</t>
  </si>
  <si>
    <t>MARIE TURCHIARO</t>
  </si>
  <si>
    <t>turchiarom@hotmail.com</t>
  </si>
  <si>
    <t>PALM BEACH SCHOOL FOR AUTISM</t>
  </si>
  <si>
    <t>NANCY FRANK</t>
  </si>
  <si>
    <t>pbsfacs@palmbeachschools.org</t>
  </si>
  <si>
    <t>POTENTIALS CHARTER SCHOOL</t>
  </si>
  <si>
    <t>TIFFANY NORTH</t>
  </si>
  <si>
    <t>pcs@palmbeachschools.org</t>
  </si>
  <si>
    <t>RENAISSANCE LEARNING ACADEMY</t>
  </si>
  <si>
    <t>TOBY HONSBERGER</t>
  </si>
  <si>
    <t>executivedirector@rlacademy.com</t>
  </si>
  <si>
    <t>RENAISSANCE LEARNING CENTER</t>
  </si>
  <si>
    <t>DEBI JOHNSON</t>
  </si>
  <si>
    <t>rlccs@palmbeachschools.org</t>
  </si>
  <si>
    <t>RIVIERA BEACH MARITIME ACADEMY</t>
  </si>
  <si>
    <t>TONYA HICKS</t>
  </si>
  <si>
    <t>thicks@rbmaritime.org</t>
  </si>
  <si>
    <t>SEAGULL ACADEMY</t>
  </si>
  <si>
    <t>CHRISTINE FARLEY</t>
  </si>
  <si>
    <t>sailcs@palmbeachschools.org</t>
  </si>
  <si>
    <t>SOUTH TECH ACADEMY</t>
  </si>
  <si>
    <t>MYRON COST</t>
  </si>
  <si>
    <t>southtech@palmbeachschools.org</t>
  </si>
  <si>
    <t>TOMORROW'S PROMISE COMMUNITY SCHOOL</t>
  </si>
  <si>
    <t>MARJORIE WALDO</t>
  </si>
  <si>
    <t>dyvcs@@palmbeachschools.org</t>
  </si>
  <si>
    <t>TOUSSAINT L'OUVERTURE HIGH</t>
  </si>
  <si>
    <t>MANDY FREEDMAN</t>
  </si>
  <si>
    <t>mandy.freedman@palmbeachschools.org</t>
  </si>
  <si>
    <t>WESTERN ACADEMY CHARTER SCHOOL</t>
  </si>
  <si>
    <t>LINDA TERRANOVA</t>
  </si>
  <si>
    <t>wacs@palmbeachschools.org</t>
  </si>
  <si>
    <t>ACADEMY AT THE FARM</t>
  </si>
  <si>
    <t>RAY POLK</t>
  </si>
  <si>
    <t>RPOLK@ACADEMYATTHEFARM.COM</t>
  </si>
  <si>
    <t>ATHENIAN ACADEMY OF PASCO COUNTY</t>
  </si>
  <si>
    <t>FERN AEFSKY</t>
  </si>
  <si>
    <t>FERN.AEFSKY@AAOPCS.COM</t>
  </si>
  <si>
    <t>COUNTRYSIDE MONTESSORI ACADEMY</t>
  </si>
  <si>
    <t>DENNISE ONDINA</t>
  </si>
  <si>
    <t>CMEDENNISE@VERIZON.NET</t>
  </si>
  <si>
    <t>DAYSPRING ACADEMY</t>
  </si>
  <si>
    <t>SUZANNE LEGG</t>
  </si>
  <si>
    <t>slegg@dsa2000.org</t>
  </si>
  <si>
    <t>IMAGINE SCHOOL AT LAND O' LAKES</t>
  </si>
  <si>
    <t>KATHY HELEAN</t>
  </si>
  <si>
    <t>KATHY.HELEAN@IMAGINESCHOOLS.COM</t>
  </si>
  <si>
    <t>ACADEMIE DA VINCI CHARTER SCHOOL</t>
  </si>
  <si>
    <t>SUSAN RAY</t>
  </si>
  <si>
    <t>c.rays@pcsb.org</t>
  </si>
  <si>
    <t>ALFRED ADLER ELEMENTARY SCHOOL</t>
  </si>
  <si>
    <t>GREG DECOSMO</t>
  </si>
  <si>
    <t>c.decosmosg@pcsb.org</t>
  </si>
  <si>
    <t>ATHENIAN ACADEMY</t>
  </si>
  <si>
    <t>KATHY MANRIQUE</t>
  </si>
  <si>
    <t>c.manriquek@pcsb.org</t>
  </si>
  <si>
    <t>IMAGINE CHARTER SCHOOL</t>
  </si>
  <si>
    <t>ANGELA PRINCE</t>
  </si>
  <si>
    <t>c.princea@pcsb.org</t>
  </si>
  <si>
    <t>IMAGINE MIDDLE SCHOOL</t>
  </si>
  <si>
    <t>MAVERICKS IN EDUCATION</t>
  </si>
  <si>
    <t>GEORGE JOYCE</t>
  </si>
  <si>
    <t>c.joyceg@pcsb.org</t>
  </si>
  <si>
    <t>MAVERICKS IN EDUCATION SOUTH</t>
  </si>
  <si>
    <t>KRISTA MORTON</t>
  </si>
  <si>
    <t>kmorton@mavericksineducation.com</t>
  </si>
  <si>
    <t>NEW START HIGH SCHOOL</t>
  </si>
  <si>
    <t>DONNA HULBERT</t>
  </si>
  <si>
    <t>c.hulbertd@pcsb.org</t>
  </si>
  <si>
    <t>NEWPOINT CHARTER SCHOOL</t>
  </si>
  <si>
    <t>SCOTT PUTNAM</t>
  </si>
  <si>
    <t>info@newpointschools.org</t>
  </si>
  <si>
    <t>PINELLAS PREPARATORY ACADEMY</t>
  </si>
  <si>
    <t>CURTIS FULLER</t>
  </si>
  <si>
    <t>c.fullerc@pcsb.org</t>
  </si>
  <si>
    <t>PINELLAS PRIMARY ACADEMY</t>
  </si>
  <si>
    <t>NANCY WALKER</t>
  </si>
  <si>
    <t>nwalker@pinellasprimary.org</t>
  </si>
  <si>
    <t>PLATO ACADEMY CHARTER SCHOOL</t>
  </si>
  <si>
    <t>NICK KOULARMANIS</t>
  </si>
  <si>
    <t>c.koularmanisn@pcsb.org</t>
  </si>
  <si>
    <t>PLATO ACADEMY NORTH K-8 CHARTER SCHOOL</t>
  </si>
  <si>
    <t>JANET HURST</t>
  </si>
  <si>
    <t>c.hurstj@pcsb.org</t>
  </si>
  <si>
    <t>PLATO ACEDEMY SOUTH K-8 CHARTER SCHOOL</t>
  </si>
  <si>
    <t>AMY HAYES</t>
  </si>
  <si>
    <t>c.hayesa@pcsb.org</t>
  </si>
  <si>
    <t>PLATO SEMINOLE</t>
  </si>
  <si>
    <t>DANIELLE TURRO</t>
  </si>
  <si>
    <t>principalseminole@platoacademy.net</t>
  </si>
  <si>
    <t>ST. PETERSBURG COLLEGIATE HIGH SCHOOL</t>
  </si>
  <si>
    <t>STARLA METZ</t>
  </si>
  <si>
    <t>c.metzs@pcsb.org</t>
  </si>
  <si>
    <t>A.C.E. CHARTER SCHOOL</t>
  </si>
  <si>
    <t>GAY RATCLIFF</t>
  </si>
  <si>
    <t>gratcliff@cfshc.org</t>
  </si>
  <si>
    <t>ACHIEVEMENT ACADEMY</t>
  </si>
  <si>
    <t>PAULA SULLIVAN</t>
  </si>
  <si>
    <t>paula.sullivan@polk-fl.net</t>
  </si>
  <si>
    <t>BERKLEY ACCELERATED MIDDLE SCHOOL</t>
  </si>
  <si>
    <t>JILL BOLENDER</t>
  </si>
  <si>
    <t>jill.bolender@polk-fl.net</t>
  </si>
  <si>
    <t>BERKLEY ELEMENTARY SCHOOL</t>
  </si>
  <si>
    <t>RANDY BORLAND</t>
  </si>
  <si>
    <t>randy.borland@polk-fl.net</t>
  </si>
  <si>
    <t>BOK ACADEMY</t>
  </si>
  <si>
    <t>DONNA DUNSON</t>
  </si>
  <si>
    <t>donna.dunson@polk-fl.net</t>
  </si>
  <si>
    <t>CHAIN OF LAKES COLLEGIATE HIGH</t>
  </si>
  <si>
    <t>BRIDGETT FETTER</t>
  </si>
  <si>
    <t>bridgett.fetter@polk-fl.net</t>
  </si>
  <si>
    <t>COMPASS MIDDLE CHARTER SCHOOL</t>
  </si>
  <si>
    <t>HARRY WILLIAMS</t>
  </si>
  <si>
    <t>harry.williams@polk-fl.net</t>
  </si>
  <si>
    <t>DALE R FAIR BABSON PARK ELEMENTARY</t>
  </si>
  <si>
    <t>KENNETH HENSON</t>
  </si>
  <si>
    <t>ken.henson@polk-fl.net</t>
  </si>
  <si>
    <t>DISCOVERY ACADEMY OF LAKE ALFRED</t>
  </si>
  <si>
    <t>KEVIN WARREN</t>
  </si>
  <si>
    <t>kevin.warren@polk-fl.net</t>
  </si>
  <si>
    <t>HARTRIDGE ACADEMY</t>
  </si>
  <si>
    <t>DEBRA RICHARDS</t>
  </si>
  <si>
    <t>debra.richards@polk-fl.net</t>
  </si>
  <si>
    <t>HILLCREST ELEMENTARY SCHOOL</t>
  </si>
  <si>
    <t>BARBARA JONES</t>
  </si>
  <si>
    <t>barbara.jones@polk-fl.net</t>
  </si>
  <si>
    <t>JANIE HOWARD WILSON SCHOOL</t>
  </si>
  <si>
    <t>BEVERLY LYNNE</t>
  </si>
  <si>
    <t>Beverly.lynne@polk-fl.net</t>
  </si>
  <si>
    <t>LAKE WALES SENIOR HIGH SCHOOL</t>
  </si>
  <si>
    <t>LAKELAND MONTESSORI MIDDLE SCHOOL</t>
  </si>
  <si>
    <t>HEATHER MANROW</t>
  </si>
  <si>
    <t>heather.manrow@polk-fl.net</t>
  </si>
  <si>
    <t>LAKELAND MONTESSORI SCHOOL HOUSE</t>
  </si>
  <si>
    <t>JOSIE ZINNINGER</t>
  </si>
  <si>
    <t>josie.zinninger@polk-fl.net</t>
  </si>
  <si>
    <t>MCKEEL ACADEMY OF TECHNOLOGY</t>
  </si>
  <si>
    <t>LINDA ACOCELLI</t>
  </si>
  <si>
    <t>linda.acocelli@polk-fl.net</t>
  </si>
  <si>
    <t>MCKEEL ELEMENTARY ACADEMY</t>
  </si>
  <si>
    <t>MICHELE SPURGEON</t>
  </si>
  <si>
    <t>michele.spurgeon@polk-fl.net</t>
  </si>
  <si>
    <t>NEW BEGINNINGS HIGH SCHOOL</t>
  </si>
  <si>
    <t>ASHLEE WRIGHT</t>
  </si>
  <si>
    <t>ashlee.wright@polk.fl.net</t>
  </si>
  <si>
    <t>OUR CHILDREN'S ACADEMY</t>
  </si>
  <si>
    <t>SHARON MCMANUS</t>
  </si>
  <si>
    <t>sharon.mcmanus@polk-fl.net</t>
  </si>
  <si>
    <t>POLK AVENUE ELEMENTARY SCHOOL</t>
  </si>
  <si>
    <t>GAIL QUAM</t>
  </si>
  <si>
    <t>gail.quam@polk-fl.net</t>
  </si>
  <si>
    <t>POLK PRE-COLLEGIATE ACADEMY</t>
  </si>
  <si>
    <t>CATHY CARVER</t>
  </si>
  <si>
    <t>cathy.carver@ppcacademy.net</t>
  </si>
  <si>
    <t>POLK STATE COLLEGE COLLEGIATE HIGH SCHOOL</t>
  </si>
  <si>
    <t>SALLIE BRISBANE</t>
  </si>
  <si>
    <t>sallie.brisbane@polk-fl.net</t>
  </si>
  <si>
    <t>RIDGEVIEW GLOBAL STUDIES ACADEMY</t>
  </si>
  <si>
    <t>RALPH FRIER</t>
  </si>
  <si>
    <t>ralph.frier@polk-fl.net</t>
  </si>
  <si>
    <t>SOUTH MCKEEL ACADEMY</t>
  </si>
  <si>
    <t>JUDITH MORRIS</t>
  </si>
  <si>
    <t>Judith.morris@polk-fl.net</t>
  </si>
  <si>
    <t>THE CHILDREN'S READING CENTER</t>
  </si>
  <si>
    <t>GERI MELOSH</t>
  </si>
  <si>
    <t>gmelosh@putnamschools.org</t>
  </si>
  <si>
    <t>CAPSTONE ACADEMY MILTON CHARTER SCHOOL</t>
  </si>
  <si>
    <t>KANIKA BLANKENSHIP</t>
  </si>
  <si>
    <t>mccorvj@mail.santarosa.k12.fl.us</t>
  </si>
  <si>
    <t>LEARNING ACADEMY OF SANTA ROSA</t>
  </si>
  <si>
    <t>RAYMOND SAMSON</t>
  </si>
  <si>
    <t>IMAGINE SCHOOL AT NORTH PORT</t>
  </si>
  <si>
    <t>JUSTIN MATTHEWS</t>
  </si>
  <si>
    <t>justin.matthews@imagineschools.com</t>
  </si>
  <si>
    <t>IMAGINE SCHOOL AT PALMER RANCH</t>
  </si>
  <si>
    <t>ALISA WRIGHT</t>
  </si>
  <si>
    <t>alisa.wright@imaineschools.com</t>
  </si>
  <si>
    <t>ISLAND VILLAGE MONTESSORI SCHOOL</t>
  </si>
  <si>
    <t>KYM ELDER</t>
  </si>
  <si>
    <t>SARASOTA MILITARY ACADEMY</t>
  </si>
  <si>
    <t>DANIEL KENNEDY</t>
  </si>
  <si>
    <t>daniel_kennedy@sarasota.k12.fl.us</t>
  </si>
  <si>
    <t>SARASOTA SCHOOL OF ARTS/SCIENCES</t>
  </si>
  <si>
    <t>TARA TAHMOSH NEWELL</t>
  </si>
  <si>
    <t>marilynhighland@ssas.org</t>
  </si>
  <si>
    <t>SARASOTA SUNCOAST ACADEMY</t>
  </si>
  <si>
    <t>STEVEN CRUMP</t>
  </si>
  <si>
    <t>steve_crump@sarasota.k12.fl.us</t>
  </si>
  <si>
    <t>SKY ACADEMY</t>
  </si>
  <si>
    <t>OLEK BULA</t>
  </si>
  <si>
    <t>obula@veniceymca.org</t>
  </si>
  <si>
    <t>STUDENT LEADERSHIP ACADEMY</t>
  </si>
  <si>
    <t>VICKIE MARBLE</t>
  </si>
  <si>
    <t>vickie_marble@sarasota.k12.fl.us</t>
  </si>
  <si>
    <t>SUNCOAST SCHOOL FOR INNOVATIVE STUDIES</t>
  </si>
  <si>
    <t>STEPHEN EVANS</t>
  </si>
  <si>
    <t>ssis@suncoastschool.org</t>
  </si>
  <si>
    <t>CHOICES IN LEARNING CHARTER</t>
  </si>
  <si>
    <t>JANET KEARNEY</t>
  </si>
  <si>
    <t>Janet.Kearney@choicesinlearning.org</t>
  </si>
  <si>
    <t>GALILEO SCHOOL FOR GIFTED LEARNING</t>
  </si>
  <si>
    <t>MICHELE GILL</t>
  </si>
  <si>
    <t>mgill@galileogiftedschool.org</t>
  </si>
  <si>
    <t>UCP SEMINOLE CHILD DEVELOPMENT</t>
  </si>
  <si>
    <t>ACADEMY FOR BUSINESS AND LEADERSHIP EDUCATION</t>
  </si>
  <si>
    <t>SCOTT BEEBE</t>
  </si>
  <si>
    <t>scott@bizse.rr.com</t>
  </si>
  <si>
    <t>ST. JOHNS COMMUNITY CAMPUS</t>
  </si>
  <si>
    <t>LYNNE FUNCHEON</t>
  </si>
  <si>
    <t>lynne@arcsj.org</t>
  </si>
  <si>
    <t>THERAPEUTIC LEARNING CENTER</t>
  </si>
  <si>
    <t>PAULETTE HUDSON</t>
  </si>
  <si>
    <t>tlc@arcsj.org</t>
  </si>
  <si>
    <t>NAU CHARTER SCHOOL</t>
  </si>
  <si>
    <t>MARY KARNETSKY</t>
  </si>
  <si>
    <t>mary.karnetsky@imagineschools.com</t>
  </si>
  <si>
    <t>RENAISSANCE CHARTER SCHOOL OF ST. LUCIE</t>
  </si>
  <si>
    <t>RACHEL WINDLER-FREITAG</t>
  </si>
  <si>
    <t>rwindlerfreitag@stluciecharter.org</t>
  </si>
  <si>
    <t>VILLAGES CHARTER SCHOOL</t>
  </si>
  <si>
    <t>RANDY MCDANIEL</t>
  </si>
  <si>
    <t>Randy.McDaniel@TheVillagesCharterSchool.org</t>
  </si>
  <si>
    <t>BOSTON AVENUE CHARTER SCHOOL</t>
  </si>
  <si>
    <t>DOUG JACKSON</t>
  </si>
  <si>
    <t>djackson@aoeschools.com</t>
  </si>
  <si>
    <t>BURNS SCIENCE AND TECHNOLOGY CHARTER SCHOOL</t>
  </si>
  <si>
    <t>JANET MCGEE</t>
  </si>
  <si>
    <t>mcgeej@burnsscitech.org</t>
  </si>
  <si>
    <t>EASTER SEALS CHILD DEVELOPMENT CENTER, DAYTONA BEACH</t>
  </si>
  <si>
    <t>KRISTA BARRINGER</t>
  </si>
  <si>
    <t>kbarringer@eseals-vf.org</t>
  </si>
  <si>
    <t>IVY HAWN CHARTER SCHOOL OF THE ARTS</t>
  </si>
  <si>
    <t>CAROL KELLEY</t>
  </si>
  <si>
    <t>ivyhawnschool.com</t>
  </si>
  <si>
    <t>READING STAR ACADEMY OF EXCELLENCE</t>
  </si>
  <si>
    <t>PAULETTE CROSBY</t>
  </si>
  <si>
    <t>paulettecrosby@yahoo.com</t>
  </si>
  <si>
    <t>SAMUEL SMITH</t>
  </si>
  <si>
    <t>sesmith@volusia.k12.fl.us</t>
  </si>
  <si>
    <t>SAMSULA ACADEMY</t>
  </si>
  <si>
    <t>PEGGY COMARDO</t>
  </si>
  <si>
    <t>macomard@volusia.k12.fl.us</t>
  </si>
  <si>
    <t>THE CHILES ACADEMY</t>
  </si>
  <si>
    <t>ANNE FERGUSON</t>
  </si>
  <si>
    <t>akfergus@volusia.k12.fl.us</t>
  </si>
  <si>
    <t>THE READING EDGE ACADEMY</t>
  </si>
  <si>
    <t>Peggy COMARDO</t>
  </si>
  <si>
    <t>pcomardo@readingedgeacademy.org</t>
  </si>
  <si>
    <t>WAKULLA COAST CHARTER SCHOOL OF ARTS SCIENCE &amp; TECHNOLOGY</t>
  </si>
  <si>
    <t>ALYSSA HIGGINS</t>
  </si>
  <si>
    <t>alyssa.higgins@wcsb.us</t>
  </si>
  <si>
    <t>CHAUTAUQUA LEARN AND SERVE AT THE ARC OF WALTON COUNTY</t>
  </si>
  <si>
    <t>KIM LINAS</t>
  </si>
  <si>
    <t>kimlonas52@gmail.com</t>
  </si>
  <si>
    <t>SEASIDE NEIGHBORHOOD SCHOOL</t>
  </si>
  <si>
    <t>CATHY BRUBAKER</t>
  </si>
  <si>
    <t>brubaker@seasideschool.net</t>
  </si>
  <si>
    <t>WALTON ACADEMY, INC.</t>
  </si>
  <si>
    <t>STEVE RUDER</t>
  </si>
  <si>
    <t>sruder@rader-inc.com</t>
  </si>
  <si>
    <t>IRN</t>
  </si>
  <si>
    <t>Sponsor</t>
  </si>
  <si>
    <t>Principal Name</t>
  </si>
  <si>
    <t>Principal Email</t>
  </si>
  <si>
    <t>DSupt</t>
  </si>
  <si>
    <t>SAddress</t>
  </si>
  <si>
    <t>SCity</t>
  </si>
  <si>
    <t>SState</t>
  </si>
  <si>
    <t>SZIP</t>
  </si>
  <si>
    <t>SPhone</t>
  </si>
  <si>
    <t>Supt EMail</t>
  </si>
  <si>
    <t>Consultant</t>
  </si>
  <si>
    <t>011470</t>
  </si>
  <si>
    <t>Graham Local School District</t>
  </si>
  <si>
    <t>Norm Glismann</t>
  </si>
  <si>
    <t>370 E Main St</t>
  </si>
  <si>
    <t>St Paris</t>
  </si>
  <si>
    <t>Ohio</t>
  </si>
  <si>
    <t>43072</t>
  </si>
  <si>
    <t>(937) 663-4123</t>
  </si>
  <si>
    <t>glismannn@grahamlocalschools.org</t>
  </si>
  <si>
    <t>Stacey Callahan</t>
  </si>
  <si>
    <t>000556</t>
  </si>
  <si>
    <t>Reynoldsburg City School District</t>
  </si>
  <si>
    <t>Ted Frissora</t>
  </si>
  <si>
    <t>7244 East Main Street</t>
  </si>
  <si>
    <t>Reynoldsburg</t>
  </si>
  <si>
    <t>43068</t>
  </si>
  <si>
    <t>(614) 501-1020</t>
  </si>
  <si>
    <t>tfrissora@reyn.org</t>
  </si>
  <si>
    <t>000912</t>
  </si>
  <si>
    <t>ESC of Central Ohio</t>
  </si>
  <si>
    <t>Academic Acceleration Academy</t>
  </si>
  <si>
    <t>Bart Anderson</t>
  </si>
  <si>
    <t>2080 City Gate Drive</t>
  </si>
  <si>
    <t>Columbus</t>
  </si>
  <si>
    <t>43219</t>
  </si>
  <si>
    <t>(614) 445-3750</t>
  </si>
  <si>
    <t>bart.anderson@escco.org</t>
  </si>
  <si>
    <t>013195</t>
  </si>
  <si>
    <t>North Central Ohio ESC</t>
  </si>
  <si>
    <t>Academy for Educational Excellence</t>
  </si>
  <si>
    <t>James A. Lahoski</t>
  </si>
  <si>
    <t>65 St Francis Ave</t>
  </si>
  <si>
    <t>Tiffin</t>
  </si>
  <si>
    <t>44883</t>
  </si>
  <si>
    <t>(419) 447-2927</t>
  </si>
  <si>
    <t>jlahoski@ncoesc.org</t>
  </si>
  <si>
    <t>Steve Tate</t>
  </si>
  <si>
    <t>008064</t>
  </si>
  <si>
    <t>St. Aloysius Orphanage</t>
  </si>
  <si>
    <t>Academy of Arts and Sciences</t>
  </si>
  <si>
    <t>Dave Cash</t>
  </si>
  <si>
    <t xml:space="preserve"> 40 Hill Rd South</t>
  </si>
  <si>
    <t>Pickerington</t>
  </si>
  <si>
    <t>43147</t>
  </si>
  <si>
    <t>(614) 837-8945</t>
  </si>
  <si>
    <t>dcash@charterschoolspec.com</t>
  </si>
  <si>
    <t>000784</t>
  </si>
  <si>
    <t>Buckeye Community Hope Foundation</t>
  </si>
  <si>
    <t>Peggy Young</t>
  </si>
  <si>
    <t>3021 E. Dublin-Granville Road</t>
  </si>
  <si>
    <t>43231</t>
  </si>
  <si>
    <t>(614) 942-2003</t>
  </si>
  <si>
    <t>pyoung@buckeyehope.org</t>
  </si>
  <si>
    <t>Paul Preston</t>
  </si>
  <si>
    <t>012090</t>
  </si>
  <si>
    <t>Academy of New Media Middle School</t>
  </si>
  <si>
    <t>012624</t>
  </si>
  <si>
    <t>Richland Academy</t>
  </si>
  <si>
    <t>Accelerated Achievement Academy of East Cincinnati</t>
  </si>
  <si>
    <t>Marianne Cooper</t>
  </si>
  <si>
    <t>75 N Walnut Street</t>
  </si>
  <si>
    <t>Mansfield</t>
  </si>
  <si>
    <t>49902</t>
  </si>
  <si>
    <t>(419) 522-8224</t>
  </si>
  <si>
    <t>mcooper@richlandacademy.com</t>
  </si>
  <si>
    <t>Joni Hoffman</t>
  </si>
  <si>
    <t>012683</t>
  </si>
  <si>
    <t>Accelerated Achievement Academy of North Cincinnati</t>
  </si>
  <si>
    <t>011507</t>
  </si>
  <si>
    <t>Achieve Career Preparatory Academy</t>
  </si>
  <si>
    <t>013203</t>
  </si>
  <si>
    <t>Act Academy dba Signal Tree Academy North</t>
  </si>
  <si>
    <t>149054</t>
  </si>
  <si>
    <t>Akron City School District</t>
  </si>
  <si>
    <t>David James</t>
  </si>
  <si>
    <t>70 N Broadway Street</t>
  </si>
  <si>
    <t>Akron</t>
  </si>
  <si>
    <t>44308</t>
  </si>
  <si>
    <t>(330) 761-1661</t>
  </si>
  <si>
    <t>djames@akron.k12.oh.us</t>
  </si>
  <si>
    <t>012060</t>
  </si>
  <si>
    <t>Akros Middle School</t>
  </si>
  <si>
    <t>000139</t>
  </si>
  <si>
    <t>Educational Service Center of Lake Erie West</t>
  </si>
  <si>
    <t>Alliance Academy of Cincinnati</t>
  </si>
  <si>
    <t>Jim George</t>
  </si>
  <si>
    <t>2275 Collingwood Blvd</t>
  </si>
  <si>
    <t>Toledo</t>
  </si>
  <si>
    <t>43624</t>
  </si>
  <si>
    <t>(866) 303-6260</t>
  </si>
  <si>
    <t>lcesc_jg@nwoca.org</t>
  </si>
  <si>
    <t>143396</t>
  </si>
  <si>
    <t>Ohio Council of Community Schools</t>
  </si>
  <si>
    <t>Alternative Education Academy (aka OHDELA)  Digital</t>
  </si>
  <si>
    <t>Darlene Chambers</t>
  </si>
  <si>
    <t>3131 Executive Parkway, Suite 306</t>
  </si>
  <si>
    <t>43606</t>
  </si>
  <si>
    <t>(419) 720-5200</t>
  </si>
  <si>
    <t>darlene@ohioschools.org</t>
  </si>
  <si>
    <t>000560</t>
  </si>
  <si>
    <t>143610</t>
  </si>
  <si>
    <t>Arts and College Preparatory Academy (ACPA)</t>
  </si>
  <si>
    <t>008061</t>
  </si>
  <si>
    <t>Arts and Sciences Preparatory Academy</t>
  </si>
  <si>
    <t>009971</t>
  </si>
  <si>
    <t>Tri-County Educational Service Center</t>
  </si>
  <si>
    <t>Ashland County Community Academy</t>
  </si>
  <si>
    <t>Eugene Linton</t>
  </si>
  <si>
    <t>741 Winkler Dr</t>
  </si>
  <si>
    <t>Wooster</t>
  </si>
  <si>
    <t>44691-1652</t>
  </si>
  <si>
    <t>(330) 345-6771</t>
  </si>
  <si>
    <t>tesc_linton@tccsa.net</t>
  </si>
  <si>
    <t>000288</t>
  </si>
  <si>
    <t>Auglaize County Educational Service Center</t>
  </si>
  <si>
    <t>Auglaize County Educational Academy</t>
  </si>
  <si>
    <t>Ann Harvey</t>
  </si>
  <si>
    <t>1045 Dearbaugh Avenue, Suite 2</t>
  </si>
  <si>
    <t>Wapakoneta</t>
  </si>
  <si>
    <t>45895</t>
  </si>
  <si>
    <t>(419) 738-3422</t>
  </si>
  <si>
    <t>aharvey@auglaizeesc.org</t>
  </si>
  <si>
    <t>134148</t>
  </si>
  <si>
    <t>Aurora Academy</t>
  </si>
  <si>
    <t>143297</t>
  </si>
  <si>
    <t>Autism Academy of Learning</t>
  </si>
  <si>
    <t>134122</t>
  </si>
  <si>
    <t>Autism Model School, The</t>
  </si>
  <si>
    <t>013180</t>
  </si>
  <si>
    <t>Educational Resource Consultants of Ohio</t>
  </si>
  <si>
    <t>B.A.J.I.M. Village Academy</t>
  </si>
  <si>
    <t>Aaron Kinebrew</t>
  </si>
  <si>
    <t>11260 Chester Road, Suite 230</t>
  </si>
  <si>
    <t>Cincinnati</t>
  </si>
  <si>
    <t>45245</t>
  </si>
  <si>
    <t>(513) 771-4411</t>
  </si>
  <si>
    <t>akinebrew@ercoinc.org</t>
  </si>
  <si>
    <t>012501</t>
  </si>
  <si>
    <t>Beacon Hill Academy</t>
  </si>
  <si>
    <t>013164</t>
  </si>
  <si>
    <t>Believe to Achieve - Canton</t>
  </si>
  <si>
    <t>013165</t>
  </si>
  <si>
    <t>Believe to Achieve - Cleveland</t>
  </si>
  <si>
    <t>011390</t>
  </si>
  <si>
    <t>Bella Academy of Excellence</t>
  </si>
  <si>
    <t>000843</t>
  </si>
  <si>
    <t>Bennett Venture Academy</t>
  </si>
  <si>
    <t>000311</t>
  </si>
  <si>
    <t>Seneca East Local School District</t>
  </si>
  <si>
    <t>Bridges Community Academy</t>
  </si>
  <si>
    <t>Michael A. Wank</t>
  </si>
  <si>
    <t>PO Box 462</t>
  </si>
  <si>
    <t>Attica</t>
  </si>
  <si>
    <t>44807</t>
  </si>
  <si>
    <t>(419) 426-7041</t>
  </si>
  <si>
    <t>mwank@senecaeast.net</t>
  </si>
  <si>
    <t>012684</t>
  </si>
  <si>
    <t>013198</t>
  </si>
  <si>
    <t>Brookwood Academy</t>
  </si>
  <si>
    <t>000417</t>
  </si>
  <si>
    <t>Buckeye on-line School for Success (BOSS)</t>
  </si>
  <si>
    <t>009163</t>
  </si>
  <si>
    <t>C.M. Grant Leadership Academy</t>
  </si>
  <si>
    <t>012044</t>
  </si>
  <si>
    <t>Capital High School</t>
  </si>
  <si>
    <t>151076</t>
  </si>
  <si>
    <t>Cardington-Lincoln Local School District</t>
  </si>
  <si>
    <t>Cardington-Lincoln Local Digital Academy</t>
  </si>
  <si>
    <t>Christopher Petrie</t>
  </si>
  <si>
    <t>121 Nichols St Annex</t>
  </si>
  <si>
    <t>Cardington</t>
  </si>
  <si>
    <t>43315</t>
  </si>
  <si>
    <t>(419) 864-3691</t>
  </si>
  <si>
    <t>brian.petrie@cardingtonschools.org</t>
  </si>
  <si>
    <t>000527</t>
  </si>
  <si>
    <t>CASTLE 
(Cleveland Academy for Scholarship Technology and Leadership)</t>
  </si>
  <si>
    <t>007998</t>
  </si>
  <si>
    <t>Jackson City School District</t>
  </si>
  <si>
    <t>Center for Student Achievement</t>
  </si>
  <si>
    <t>Phillip R. Howard</t>
  </si>
  <si>
    <t>450 Vaughn St</t>
  </si>
  <si>
    <t>Jackson</t>
  </si>
  <si>
    <t>45640</t>
  </si>
  <si>
    <t>(740) 286-6442</t>
  </si>
  <si>
    <t>phoward@jcs.k12.oh.us</t>
  </si>
  <si>
    <t>009164</t>
  </si>
  <si>
    <t>Central Academy of Ohio</t>
  </si>
  <si>
    <t>010036</t>
  </si>
  <si>
    <t>Cesar Chavez College Preparatory School</t>
  </si>
  <si>
    <t>007999</t>
  </si>
  <si>
    <t>Charles School at Ohio Dominic</t>
  </si>
  <si>
    <t>133512</t>
  </si>
  <si>
    <t>Kids Count of Dayton</t>
  </si>
  <si>
    <t>Cincinnati College Preparatory Academy</t>
  </si>
  <si>
    <t>Ethel Washington-Harris</t>
  </si>
  <si>
    <t>627 Salem Avenue</t>
  </si>
  <si>
    <t>Dayton</t>
  </si>
  <si>
    <t>45406</t>
  </si>
  <si>
    <t>(614) 406-5399</t>
  </si>
  <si>
    <t>eharris@kidscountdayton.com</t>
  </si>
  <si>
    <t>012513</t>
  </si>
  <si>
    <t>Cincinnati College Preparatory Academy East</t>
  </si>
  <si>
    <t>009154</t>
  </si>
  <si>
    <t>Cincinnati Leadership Academy</t>
  </si>
  <si>
    <t>000781</t>
  </si>
  <si>
    <t>Cincinnati Speech &amp; Reading Intervention Center</t>
  </si>
  <si>
    <t>133520</t>
  </si>
  <si>
    <t>Cleveland Municipal School District</t>
  </si>
  <si>
    <t>Citizens Academy Community School</t>
  </si>
  <si>
    <t>Christine Fowler-Mack</t>
  </si>
  <si>
    <t>1380 E 6th St</t>
  </si>
  <si>
    <t>Cleveland</t>
  </si>
  <si>
    <t>44114</t>
  </si>
  <si>
    <t>(216) 348-3651</t>
  </si>
  <si>
    <t>christine.fowler-mack@cmsdnet.net</t>
  </si>
  <si>
    <t>012852</t>
  </si>
  <si>
    <t>Citizens Academy East</t>
  </si>
  <si>
    <t>012029</t>
  </si>
  <si>
    <t>Citizens Leadership Academy</t>
  </si>
  <si>
    <t>134247</t>
  </si>
  <si>
    <t>City Day Community School</t>
  </si>
  <si>
    <t>009181</t>
  </si>
  <si>
    <t>Clay Avenue Community School</t>
  </si>
  <si>
    <t>007995</t>
  </si>
  <si>
    <t>Cleveland Arts and Social Sciences Academy</t>
  </si>
  <si>
    <t>012010</t>
  </si>
  <si>
    <t>Cleveland College Preparatory Academy</t>
  </si>
  <si>
    <t>000946</t>
  </si>
  <si>
    <t>Ohio Department of Education</t>
  </si>
  <si>
    <t>Cleveland Community School</t>
  </si>
  <si>
    <t>25 S. Front Street, Mailstop 307</t>
  </si>
  <si>
    <t>43215</t>
  </si>
  <si>
    <t>(614) 466-2370</t>
  </si>
  <si>
    <t>stacey.callahan@ode.state.oh.us</t>
  </si>
  <si>
    <t>000930</t>
  </si>
  <si>
    <t>Cleveland Entrepreneurship Preparatory School</t>
  </si>
  <si>
    <t>012002</t>
  </si>
  <si>
    <t>College Hill Leadership Academy</t>
  </si>
  <si>
    <t>012179</t>
  </si>
  <si>
    <t>College Readiness Academy</t>
  </si>
  <si>
    <t>000557</t>
  </si>
  <si>
    <t>Columbus Arts &amp; Tech Academy</t>
  </si>
  <si>
    <t>000420</t>
  </si>
  <si>
    <t>Columbus Bilingual Academy</t>
  </si>
  <si>
    <t>011468</t>
  </si>
  <si>
    <t>Columbus Bilingual Academy-North</t>
  </si>
  <si>
    <t>009122</t>
  </si>
  <si>
    <t>Thomas B. Fordham Foundation</t>
  </si>
  <si>
    <t>Columbus Collegiate Academy</t>
  </si>
  <si>
    <t>Kathryn Mullen-Upton</t>
  </si>
  <si>
    <t>2600 Far Hills Drive, Suite 216</t>
  </si>
  <si>
    <t xml:space="preserve"> Ohio</t>
  </si>
  <si>
    <t>45419</t>
  </si>
  <si>
    <t>(937) 227-3368</t>
  </si>
  <si>
    <t>kmullenupton@edexcellence.net</t>
  </si>
  <si>
    <t>012951</t>
  </si>
  <si>
    <t>Columbus Collegiate Academy - West</t>
  </si>
  <si>
    <t>000553</t>
  </si>
  <si>
    <t>Columbus Humanities Arts &amp; Tech Academy</t>
  </si>
  <si>
    <t>012011</t>
  </si>
  <si>
    <t>Columbus Performance Academy</t>
  </si>
  <si>
    <t>000558</t>
  </si>
  <si>
    <t>Columbus Preparatory Academy</t>
  </si>
  <si>
    <t>000952</t>
  </si>
  <si>
    <t>Columbus Preparatory and Fitness Academy</t>
  </si>
  <si>
    <t>012026</t>
  </si>
  <si>
    <t>Constellation Schools:  Collingwood Village Academy</t>
  </si>
  <si>
    <t>012671</t>
  </si>
  <si>
    <t>Constellation Schools:  Eastside Arts Academy</t>
  </si>
  <si>
    <t>132969</t>
  </si>
  <si>
    <t>Constellation Schools: Elyria Community Elementary</t>
  </si>
  <si>
    <t>132951</t>
  </si>
  <si>
    <t xml:space="preserve">Constellation Schools: Lorain Community </t>
  </si>
  <si>
    <t>000320</t>
  </si>
  <si>
    <t>Constellation Schools: Lorain Community Middle</t>
  </si>
  <si>
    <t>000319</t>
  </si>
  <si>
    <t>Constellation Schools: Madison Community Elementary</t>
  </si>
  <si>
    <t>143495</t>
  </si>
  <si>
    <t>Constellation Schools: Mansfield Community Elementary</t>
  </si>
  <si>
    <t>009909</t>
  </si>
  <si>
    <t>Constellation Schools: Mansfield Community Middle</t>
  </si>
  <si>
    <t>134098</t>
  </si>
  <si>
    <t>Constellation Schools: Old Brooklyn Community</t>
  </si>
  <si>
    <t>000321</t>
  </si>
  <si>
    <t>Constellation Schools: Old Brooklyn Community Middle</t>
  </si>
  <si>
    <t>000541</t>
  </si>
  <si>
    <t>Constellation Schools: Outreach Academy for Students with Disabilities</t>
  </si>
  <si>
    <t>133256</t>
  </si>
  <si>
    <t>Constellation Schools: Parma Community</t>
  </si>
  <si>
    <t>143479</t>
  </si>
  <si>
    <t>Constellation Schools: Puritas Community</t>
  </si>
  <si>
    <t>000534</t>
  </si>
  <si>
    <t>Constellation Schools: Puritas Community Middle</t>
  </si>
  <si>
    <t>143487</t>
  </si>
  <si>
    <t>Constellation Schools: Stockyard Community</t>
  </si>
  <si>
    <t>012025</t>
  </si>
  <si>
    <t>Constellation Schools: Stockyard Community Middle</t>
  </si>
  <si>
    <t>132993</t>
  </si>
  <si>
    <t>Constellation Schools: Westpark Community</t>
  </si>
  <si>
    <t>000316</t>
  </si>
  <si>
    <t>Constellation Schools: Westpark Community Middle</t>
  </si>
  <si>
    <t>009149</t>
  </si>
  <si>
    <t>Constellation Schools: Westside Community School of the Arts</t>
  </si>
  <si>
    <t>133439</t>
  </si>
  <si>
    <t>000598</t>
  </si>
  <si>
    <t>Coshocton City School District</t>
  </si>
  <si>
    <t>Coshocton Opportunity School</t>
  </si>
  <si>
    <t>David L. Hire</t>
  </si>
  <si>
    <t>1207 Cambridge Rd</t>
  </si>
  <si>
    <t>Coshocton</t>
  </si>
  <si>
    <t>43812</t>
  </si>
  <si>
    <t>(740) 622-1901</t>
  </si>
  <si>
    <t>dave.hire@omeresa.net</t>
  </si>
  <si>
    <t>143412</t>
  </si>
  <si>
    <t>Crittenton Youth Academy (Directions for Youth Community School)</t>
  </si>
  <si>
    <t>012000</t>
  </si>
  <si>
    <t>Groveport Madison Local School District</t>
  </si>
  <si>
    <t>Hugh McKenzie</t>
  </si>
  <si>
    <t>5940 Clyde Moore Drive</t>
  </si>
  <si>
    <t>Groveport</t>
  </si>
  <si>
    <t>43125</t>
  </si>
  <si>
    <t>(614) 836-4953</t>
  </si>
  <si>
    <t>scott.mckenzie@gocruisers.org</t>
  </si>
  <si>
    <t>009283</t>
  </si>
  <si>
    <t>Dayton City School District</t>
  </si>
  <si>
    <t>Dayton Early College Academy</t>
  </si>
  <si>
    <t>Lori Ward</t>
  </si>
  <si>
    <t>115 S Ludlow St</t>
  </si>
  <si>
    <t>45402</t>
  </si>
  <si>
    <t>(937) 542-3000</t>
  </si>
  <si>
    <t>lward@dps.k12.oh.us</t>
  </si>
  <si>
    <t>133959</t>
  </si>
  <si>
    <t>Dayton Leadership Academies-Dayton Liberty Campus</t>
  </si>
  <si>
    <t>133454</t>
  </si>
  <si>
    <t>Dayton Leadership Academies-Dayton View Academy</t>
  </si>
  <si>
    <t>008283</t>
  </si>
  <si>
    <t>Dayton Technology Design High School</t>
  </si>
  <si>
    <t>012924</t>
  </si>
  <si>
    <t>DECA - Prep</t>
  </si>
  <si>
    <t>009970</t>
  </si>
  <si>
    <t>Columbiana Exempted Village School District</t>
  </si>
  <si>
    <t>Dixon Early Learning Center</t>
  </si>
  <si>
    <t>Donald Mook</t>
  </si>
  <si>
    <t>700 Columbiana Waterford Rd</t>
  </si>
  <si>
    <t>Columbiana</t>
  </si>
  <si>
    <t>44408</t>
  </si>
  <si>
    <t>(330) 482-5352</t>
  </si>
  <si>
    <t>don.mook@columbianaschools.org</t>
  </si>
  <si>
    <t>133264</t>
  </si>
  <si>
    <t>Dohn Community High School</t>
  </si>
  <si>
    <t>012626</t>
  </si>
  <si>
    <t>Dow Leadership Institute</t>
  </si>
  <si>
    <t>143552</t>
  </si>
  <si>
    <t>Eagle Academy</t>
  </si>
  <si>
    <t>008289</t>
  </si>
  <si>
    <t>Oregon City School District</t>
  </si>
  <si>
    <t>Eagle Learning Center, Inc</t>
  </si>
  <si>
    <t>Mike Zalar</t>
  </si>
  <si>
    <t>5721 Seaman St</t>
  </si>
  <si>
    <t>Oregon</t>
  </si>
  <si>
    <t>43616</t>
  </si>
  <si>
    <t>(419) 693-0661</t>
  </si>
  <si>
    <t>mzalar@oregoncs.org</t>
  </si>
  <si>
    <t>134288</t>
  </si>
  <si>
    <t>East End Community Heritage School</t>
  </si>
  <si>
    <t>133538</t>
  </si>
  <si>
    <t>Edge Academy</t>
  </si>
  <si>
    <t>000777</t>
  </si>
  <si>
    <t>Educational Academy at Linden</t>
  </si>
  <si>
    <t>000779</t>
  </si>
  <si>
    <t>Educational Academy for Boys &amp; Girls</t>
  </si>
  <si>
    <t>133413</t>
  </si>
  <si>
    <t>Electronic Classroom of Tomorrow (ECOT)</t>
  </si>
  <si>
    <t>008067</t>
  </si>
  <si>
    <t>Elite Academy of the Arts</t>
  </si>
  <si>
    <t>000577</t>
  </si>
  <si>
    <t>Emerson Academy</t>
  </si>
  <si>
    <t>012031</t>
  </si>
  <si>
    <t>Entrepreneurship Preparatory School: Woodland Hills Campus</t>
  </si>
  <si>
    <t>011956</t>
  </si>
  <si>
    <t>Everest High School</t>
  </si>
  <si>
    <t>149088</t>
  </si>
  <si>
    <t>Fairborn City School District</t>
  </si>
  <si>
    <t>Fairborn Digital Academy</t>
  </si>
  <si>
    <t>David W. Scarberry</t>
  </si>
  <si>
    <t>306 E Whittier Ave</t>
  </si>
  <si>
    <t>Fairborn</t>
  </si>
  <si>
    <t>45324</t>
  </si>
  <si>
    <t>(937) 878-3961</t>
  </si>
  <si>
    <t>dscarberry@fairborn.k12.oh.us</t>
  </si>
  <si>
    <t>011487</t>
  </si>
  <si>
    <t>Field Local School District</t>
  </si>
  <si>
    <t>Falcon Academy of Creative Arts</t>
  </si>
  <si>
    <t>Beth Coleman</t>
  </si>
  <si>
    <t>2900 State Route 43</t>
  </si>
  <si>
    <t>Mogadore</t>
  </si>
  <si>
    <t>44260</t>
  </si>
  <si>
    <t>(330) 673-2659</t>
  </si>
  <si>
    <t>beth.coleman@fieldlocalschools.org</t>
  </si>
  <si>
    <t>000585</t>
  </si>
  <si>
    <t>FCI Academy</t>
  </si>
  <si>
    <t>000402</t>
  </si>
  <si>
    <t>Findlay City School District</t>
  </si>
  <si>
    <t>Findlay Digital Academy</t>
  </si>
  <si>
    <t>Dean A. Wittwer</t>
  </si>
  <si>
    <t>227 S West Street</t>
  </si>
  <si>
    <t>Findlay</t>
  </si>
  <si>
    <t>45840</t>
  </si>
  <si>
    <t>(419) 425-8213</t>
  </si>
  <si>
    <t>dwittwer@findlaycityschools.org</t>
  </si>
  <si>
    <t>142935</t>
  </si>
  <si>
    <t>Focus Learning Academy of Southeastern Columbus</t>
  </si>
  <si>
    <t>142927</t>
  </si>
  <si>
    <t>Focus Learning Academy of Southwestern Columbus</t>
  </si>
  <si>
    <t>012529</t>
  </si>
  <si>
    <t>Focus North High School</t>
  </si>
  <si>
    <t>009192</t>
  </si>
  <si>
    <t>Foundation Academy</t>
  </si>
  <si>
    <t>149328</t>
  </si>
  <si>
    <t>Maysville Local School District</t>
  </si>
  <si>
    <t>Foxfire High School</t>
  </si>
  <si>
    <t>Monte D. Bainter</t>
  </si>
  <si>
    <t>2805 Pinkerton Road</t>
  </si>
  <si>
    <t>Zanesville</t>
  </si>
  <si>
    <t>43702-1818</t>
  </si>
  <si>
    <t>(740) 453-0754</t>
  </si>
  <si>
    <t>mbainter@laca.org</t>
  </si>
  <si>
    <t>012033</t>
  </si>
  <si>
    <t>Foxfire Intermediate School</t>
  </si>
  <si>
    <t>148932</t>
  </si>
  <si>
    <t>Franklin Local School District</t>
  </si>
  <si>
    <t>Franklin Local Digital Academy</t>
  </si>
  <si>
    <t>David N Branch</t>
  </si>
  <si>
    <t>PO Box 428</t>
  </si>
  <si>
    <t>Duncan Falls</t>
  </si>
  <si>
    <t>43734</t>
  </si>
  <si>
    <t>(740) 674-5203</t>
  </si>
  <si>
    <t>david.branch@omeresa.net</t>
  </si>
  <si>
    <t>012043</t>
  </si>
  <si>
    <t>Frederick Douglass Reclamation Academy</t>
  </si>
  <si>
    <t>009165</t>
  </si>
  <si>
    <t>Gahanna Jefferson City School District</t>
  </si>
  <si>
    <t>Gahanna Community School</t>
  </si>
  <si>
    <t>Mark White</t>
  </si>
  <si>
    <t>160 S Hamilton Rd</t>
  </si>
  <si>
    <t>Gahanna</t>
  </si>
  <si>
    <t>43230</t>
  </si>
  <si>
    <t>(614) 471-7065</t>
  </si>
  <si>
    <t>whitem@gjps.org</t>
  </si>
  <si>
    <t>012668</t>
  </si>
  <si>
    <t>Garfield Academy</t>
  </si>
  <si>
    <t>000445</t>
  </si>
  <si>
    <t>General Chappie James Academy</t>
  </si>
  <si>
    <t>012042</t>
  </si>
  <si>
    <t>George V. Voinovich Reclamation Academy</t>
  </si>
  <si>
    <t>000131</t>
  </si>
  <si>
    <t>Glass City Academy</t>
  </si>
  <si>
    <t>012558</t>
  </si>
  <si>
    <t>Portage County Educational Service Center</t>
  </si>
  <si>
    <t>Global Village Academy</t>
  </si>
  <si>
    <t>Dewey Chapman</t>
  </si>
  <si>
    <t>224 W Riddle Ave</t>
  </si>
  <si>
    <t>Ravenna</t>
  </si>
  <si>
    <t>44266</t>
  </si>
  <si>
    <t>(330) 297-1436</t>
  </si>
  <si>
    <t>dchapman@portage-esc.org</t>
  </si>
  <si>
    <t>149047</t>
  </si>
  <si>
    <t>Mid-Ohio Educational Service Center</t>
  </si>
  <si>
    <t>GOAL Digital Academy</t>
  </si>
  <si>
    <t>Linda Keller</t>
  </si>
  <si>
    <t>890 W Fourth Street, Suite 100</t>
  </si>
  <si>
    <t>44906</t>
  </si>
  <si>
    <t>(419) 774-5520</t>
  </si>
  <si>
    <t>keller.linda@moesc.net</t>
  </si>
  <si>
    <t>151084</t>
  </si>
  <si>
    <t>Graham Digital Academy</t>
  </si>
  <si>
    <t>011972</t>
  </si>
  <si>
    <t>Graham Expeditionary Middle School</t>
  </si>
  <si>
    <t>013030</t>
  </si>
  <si>
    <t>Graham Primary School</t>
  </si>
  <si>
    <t>133421</t>
  </si>
  <si>
    <t>Graham School, The</t>
  </si>
  <si>
    <t>012629</t>
  </si>
  <si>
    <t>Great Expectations Elementary Academy</t>
  </si>
  <si>
    <t>143198</t>
  </si>
  <si>
    <t>Great Western Academy</t>
  </si>
  <si>
    <t>000282</t>
  </si>
  <si>
    <t>Warren County Educational Service Center</t>
  </si>
  <si>
    <t>Greater Ohio Virtual School</t>
  </si>
  <si>
    <t>John K. Lazares</t>
  </si>
  <si>
    <t>320 E Silver St</t>
  </si>
  <si>
    <t>Lebanon</t>
  </si>
  <si>
    <t>45036</t>
  </si>
  <si>
    <t>(513) 695-2900</t>
  </si>
  <si>
    <t>john.lazares@warrencountyesc.com</t>
  </si>
  <si>
    <t>011381</t>
  </si>
  <si>
    <t>Summit County Educational Service Center</t>
  </si>
  <si>
    <t>Greater Summit County Early Learning Center</t>
  </si>
  <si>
    <t>Linda M. Fuline</t>
  </si>
  <si>
    <t>420 Washington Ave Ste 200</t>
  </si>
  <si>
    <t>Cuyahoga Falls</t>
  </si>
  <si>
    <t>44221</t>
  </si>
  <si>
    <t>(330) 945-5600</t>
  </si>
  <si>
    <t>lindaf@cybersummit.org</t>
  </si>
  <si>
    <t>008287</t>
  </si>
  <si>
    <t>Groveport Community School</t>
  </si>
  <si>
    <t>000197</t>
  </si>
  <si>
    <t>Hamilton Local School District</t>
  </si>
  <si>
    <t>Hamilton Alternative Academy</t>
  </si>
  <si>
    <t>Christopher T Lester</t>
  </si>
  <si>
    <t>1055 Rathmell Rd</t>
  </si>
  <si>
    <t>43207</t>
  </si>
  <si>
    <t>(614) 491-8044</t>
  </si>
  <si>
    <t>clester@hamilton-local.k12.oh.us</t>
  </si>
  <si>
    <t>143602</t>
  </si>
  <si>
    <t>Hamilton County Mathematics &amp; Science Academy</t>
  </si>
  <si>
    <t>011324</t>
  </si>
  <si>
    <t>Hardin County Educational Service Center</t>
  </si>
  <si>
    <t>Hardin Community School</t>
  </si>
  <si>
    <t>Christine Jeffers</t>
  </si>
  <si>
    <t>1211 W Lima St Ste A</t>
  </si>
  <si>
    <t>Kenton</t>
  </si>
  <si>
    <t>43326</t>
  </si>
  <si>
    <t>(419) 674-2288</t>
  </si>
  <si>
    <t>hc_supt@woco-k12.org</t>
  </si>
  <si>
    <t>009954</t>
  </si>
  <si>
    <t>Harrisburg Pike Community School</t>
  </si>
  <si>
    <t>008286</t>
  </si>
  <si>
    <t>Harvard Avenue Community School</t>
  </si>
  <si>
    <t>000613</t>
  </si>
  <si>
    <t>Heir Force Community School</t>
  </si>
  <si>
    <t>134221</t>
  </si>
  <si>
    <t>Hope Academy Brown Street</t>
  </si>
  <si>
    <t>134197</t>
  </si>
  <si>
    <t>Hope Academy Chapelside Campus</t>
  </si>
  <si>
    <t>000195</t>
  </si>
  <si>
    <t>Hope Academy East Campus</t>
  </si>
  <si>
    <t>013170</t>
  </si>
  <si>
    <t>Hope Academy for Autism</t>
  </si>
  <si>
    <t>133819</t>
  </si>
  <si>
    <t>Hope Academy Lincoln Park Campus</t>
  </si>
  <si>
    <t>142968</t>
  </si>
  <si>
    <t>Hope Academy North Coast Campus</t>
  </si>
  <si>
    <t>000575</t>
  </si>
  <si>
    <t>Hope Academy Northwest Campus</t>
  </si>
  <si>
    <t>134213</t>
  </si>
  <si>
    <t>Hope Academy University Campus</t>
  </si>
  <si>
    <t>143313</t>
  </si>
  <si>
    <t>Hope Academy West Campus (AKA) Hope Academy, Cuyahoga Campus</t>
  </si>
  <si>
    <t>000804</t>
  </si>
  <si>
    <t>Horizon Science Academy Cincinnati</t>
  </si>
  <si>
    <t>133629</t>
  </si>
  <si>
    <t>Horizon Science Academy Cleveland</t>
  </si>
  <si>
    <t>010005</t>
  </si>
  <si>
    <t>Horizon Science Academy Cleveland Elementary School</t>
  </si>
  <si>
    <t>000858</t>
  </si>
  <si>
    <t>Horizon Science Academy Cleveland Middle School</t>
  </si>
  <si>
    <t>133660</t>
  </si>
  <si>
    <t>Horizon Science Academy Columbus</t>
  </si>
  <si>
    <t>009179</t>
  </si>
  <si>
    <t>Horizon Science Academy Columbus Middle School</t>
  </si>
  <si>
    <t>000808</t>
  </si>
  <si>
    <t>Horizon Science Academy Dayton</t>
  </si>
  <si>
    <t>011976</t>
  </si>
  <si>
    <t>Horizon Science Academy Dayton Downtown</t>
  </si>
  <si>
    <t>011534</t>
  </si>
  <si>
    <t>Horizon Science Academy Dayton High School</t>
  </si>
  <si>
    <t>010007</t>
  </si>
  <si>
    <t>Horizon Science Academy Denison Elementary School</t>
  </si>
  <si>
    <t>000838</t>
  </si>
  <si>
    <t>Horizon Science Academy Denison Middle School</t>
  </si>
  <si>
    <t>009990</t>
  </si>
  <si>
    <t>Horizon Science Academy Elementary School (Northeast Columbus)</t>
  </si>
  <si>
    <t>011533</t>
  </si>
  <si>
    <t>Horizon Science Academy Lorain</t>
  </si>
  <si>
    <t>000825</t>
  </si>
  <si>
    <t>Horizon Science Academy Springfield</t>
  </si>
  <si>
    <t>000338</t>
  </si>
  <si>
    <t>Horizon Science Academy Toledo</t>
  </si>
  <si>
    <t>011987</t>
  </si>
  <si>
    <t>Horizon Science Academy Toledo Downtown</t>
  </si>
  <si>
    <t>011986</t>
  </si>
  <si>
    <t>Horizon Science Academy Youngstown</t>
  </si>
  <si>
    <t>000905</t>
  </si>
  <si>
    <t>Mansfield City School District</t>
  </si>
  <si>
    <t>IMAC, Inc (Interactive Media and Construction, Inc.)</t>
  </si>
  <si>
    <t>Daniel W Freund</t>
  </si>
  <si>
    <t>PO Box 1448</t>
  </si>
  <si>
    <t>44901</t>
  </si>
  <si>
    <t>(419) 525-6400</t>
  </si>
  <si>
    <t>superintendent@mansfield.k12.oh.us</t>
  </si>
  <si>
    <t>011947</t>
  </si>
  <si>
    <t>Imagine Akron Academy</t>
  </si>
  <si>
    <t>011948</t>
  </si>
  <si>
    <t>Imagine Cleveland Academy</t>
  </si>
  <si>
    <t>013173</t>
  </si>
  <si>
    <t>Imagine Hill Avenue</t>
  </si>
  <si>
    <t>012628</t>
  </si>
  <si>
    <t>Imagine Integrity Academy</t>
  </si>
  <si>
    <t>012052</t>
  </si>
  <si>
    <t>Imagine on Superior</t>
  </si>
  <si>
    <t>012545</t>
  </si>
  <si>
    <t>Imagine Woodbury Academy</t>
  </si>
  <si>
    <t>008065</t>
  </si>
  <si>
    <t>Imani Learning Academy (DBA) Innovative Community Schools</t>
  </si>
  <si>
    <t>012631</t>
  </si>
  <si>
    <t>Impact Academy Cincinnati</t>
  </si>
  <si>
    <t>133215</t>
  </si>
  <si>
    <t>Intergenerational School, The</t>
  </si>
  <si>
    <t>143172</t>
  </si>
  <si>
    <t>International Academy of Columbus</t>
  </si>
  <si>
    <t>142943</t>
  </si>
  <si>
    <t>John Stuart Mill Academy</t>
  </si>
  <si>
    <t>000576</t>
  </si>
  <si>
    <t>King Academy Community School</t>
  </si>
  <si>
    <t>009997</t>
  </si>
  <si>
    <t>KIPP:  Journey Academy</t>
  </si>
  <si>
    <t>009957</t>
  </si>
  <si>
    <t>Klepinger Community School</t>
  </si>
  <si>
    <t>010006</t>
  </si>
  <si>
    <t>Knight Academy (Toledo)</t>
  </si>
  <si>
    <t>010205</t>
  </si>
  <si>
    <t>L. Hollingworth School for Talented and Gifted</t>
  </si>
  <si>
    <t>143503</t>
  </si>
  <si>
    <t>Lake Erie Academy</t>
  </si>
  <si>
    <t>013132</t>
  </si>
  <si>
    <t>Lake Erie College Preparatory School</t>
  </si>
  <si>
    <t>011511</t>
  </si>
  <si>
    <t>North Central Ohio Educational Service Center</t>
  </si>
  <si>
    <t>Lakeland Academy Community School</t>
  </si>
  <si>
    <t>000942</t>
  </si>
  <si>
    <t>Lakewood City School District</t>
  </si>
  <si>
    <t>Lakewood City Academy</t>
  </si>
  <si>
    <t>Jeffrey Patterson</t>
  </si>
  <si>
    <t>1470 Warren Rd</t>
  </si>
  <si>
    <t>Lakewood</t>
  </si>
  <si>
    <t>44107</t>
  </si>
  <si>
    <t>(216) 529-4092</t>
  </si>
  <si>
    <t>Jeff.patterson@lakewood.k12.oh.us</t>
  </si>
  <si>
    <t>151233</t>
  </si>
  <si>
    <t>Lakewood Local School District</t>
  </si>
  <si>
    <t>Lakewood Digital Academy</t>
  </si>
  <si>
    <t>Jay M Gault</t>
  </si>
  <si>
    <t>PO Box 70</t>
  </si>
  <si>
    <t>Hebron</t>
  </si>
  <si>
    <t>43025</t>
  </si>
  <si>
    <t>(740) 928-5878</t>
  </si>
  <si>
    <t>jgault@laca.org</t>
  </si>
  <si>
    <t>142984</t>
  </si>
  <si>
    <t>Lancaster City School District</t>
  </si>
  <si>
    <t>Lancaster Digital Academy</t>
  </si>
  <si>
    <t>Robbin Walker</t>
  </si>
  <si>
    <t>345 E Mulberry St</t>
  </si>
  <si>
    <t>Lancaster</t>
  </si>
  <si>
    <t>43130</t>
  </si>
  <si>
    <t>(740) 687-7300</t>
  </si>
  <si>
    <t>r_walker@lancaster.k12.oh.us</t>
  </si>
  <si>
    <t>000426</t>
  </si>
  <si>
    <t>Lancaster Fairfield Alternative School</t>
  </si>
  <si>
    <t>012038</t>
  </si>
  <si>
    <t>Langston Hughes High School</t>
  </si>
  <si>
    <t>133868</t>
  </si>
  <si>
    <t>Life Skills Center of Akron</t>
  </si>
  <si>
    <t>142901</t>
  </si>
  <si>
    <t>Life Skills Center of Canton</t>
  </si>
  <si>
    <t>133785</t>
  </si>
  <si>
    <t>Life Skills Center of Cincinnati</t>
  </si>
  <si>
    <t>133835</t>
  </si>
  <si>
    <t>Life Skills Center of Cleveland</t>
  </si>
  <si>
    <t>008282</t>
  </si>
  <si>
    <t>Life Skills Center of Columbus North</t>
  </si>
  <si>
    <t>000664</t>
  </si>
  <si>
    <t>Life Skills Center of Columbus Southeast</t>
  </si>
  <si>
    <t>000813</t>
  </si>
  <si>
    <t>Life Skills Center of Dayton</t>
  </si>
  <si>
    <t>142919</t>
  </si>
  <si>
    <t>Life Skills Center of Elyria (aka Greater Cleveland)</t>
  </si>
  <si>
    <t>143164</t>
  </si>
  <si>
    <t>Life Skills Center of Hamilton County</t>
  </si>
  <si>
    <t>151183</t>
  </si>
  <si>
    <t>Life Skills Center of Lake Erie</t>
  </si>
  <si>
    <t>132803</t>
  </si>
  <si>
    <t>Life Skills Center of Middletown (Butler County)</t>
  </si>
  <si>
    <t>008063</t>
  </si>
  <si>
    <t>Life Skills Center of North Akron</t>
  </si>
  <si>
    <t>151209</t>
  </si>
  <si>
    <t>Life Skills Center of Northeast Ohio</t>
  </si>
  <si>
    <t>132795</t>
  </si>
  <si>
    <t>Life Skills Center of Springfield (aka Clark Co.)</t>
  </si>
  <si>
    <t>151191</t>
  </si>
  <si>
    <t>Life Skills Center of Summit County</t>
  </si>
  <si>
    <t>149302</t>
  </si>
  <si>
    <t>Life Skills Center of Toledo</t>
  </si>
  <si>
    <t>133488</t>
  </si>
  <si>
    <t>Life Skills Center of Trumbull County</t>
  </si>
  <si>
    <t>133801</t>
  </si>
  <si>
    <t>Life Skills Center of Youngstown</t>
  </si>
  <si>
    <t>013226</t>
  </si>
  <si>
    <t>Life Skills High School of Cleveland</t>
  </si>
  <si>
    <t>013181</t>
  </si>
  <si>
    <t>Life Skills High School of Lake Erie</t>
  </si>
  <si>
    <t>011479</t>
  </si>
  <si>
    <t>Van Wert City School District</t>
  </si>
  <si>
    <t>LifeLinks Community School</t>
  </si>
  <si>
    <t>Kenneth D. Amstutz</t>
  </si>
  <si>
    <t>205 W Crawford St</t>
  </si>
  <si>
    <t>Van Wert</t>
  </si>
  <si>
    <t>45891</t>
  </si>
  <si>
    <t>(419) 238-0648</t>
  </si>
  <si>
    <t>k_amstutz@vwcs.net</t>
  </si>
  <si>
    <t>133223</t>
  </si>
  <si>
    <t>Lighthouse Community School &amp; Professional Development Academy</t>
  </si>
  <si>
    <t>133389</t>
  </si>
  <si>
    <t>Cincinnati City School District</t>
  </si>
  <si>
    <t>Lighthouse Youth/ Community School</t>
  </si>
  <si>
    <t>Mary A. Ronan</t>
  </si>
  <si>
    <t>PO Box 5381</t>
  </si>
  <si>
    <t>45201</t>
  </si>
  <si>
    <t>(513) 363-0000</t>
  </si>
  <si>
    <t>ronanma@cps-k12.org</t>
  </si>
  <si>
    <t>008066</t>
  </si>
  <si>
    <t>Lion of Judah Academy Community School, The</t>
  </si>
  <si>
    <t>151027</t>
  </si>
  <si>
    <t>London City School District</t>
  </si>
  <si>
    <t>London Academy</t>
  </si>
  <si>
    <t>Thomas Ben</t>
  </si>
  <si>
    <t>60 S Walnut St</t>
  </si>
  <si>
    <t>London</t>
  </si>
  <si>
    <t>43140</t>
  </si>
  <si>
    <t>(740) 852-5700</t>
  </si>
  <si>
    <t>tben@greenon.k12.oh.us</t>
  </si>
  <si>
    <t>151142</t>
  </si>
  <si>
    <t>Lorain City School District</t>
  </si>
  <si>
    <t>Lorain High School Digital</t>
  </si>
  <si>
    <t>John E. Branham</t>
  </si>
  <si>
    <t>2350 Pole Ave</t>
  </si>
  <si>
    <t>Lorain</t>
  </si>
  <si>
    <t>44052</t>
  </si>
  <si>
    <t>(440) 233-2271</t>
  </si>
  <si>
    <t>ebranham@lorain.k12.oh.us</t>
  </si>
  <si>
    <t>009955</t>
  </si>
  <si>
    <t>Madison Avenue School of Arts</t>
  </si>
  <si>
    <t>009996</t>
  </si>
  <si>
    <t>Mahoning County Educational Service Center</t>
  </si>
  <si>
    <t>Mahoning County High School</t>
  </si>
  <si>
    <t>Ronald Iarussi</t>
  </si>
  <si>
    <t>100 DeBartolo Place, Suite 105</t>
  </si>
  <si>
    <t>Youngstown</t>
  </si>
  <si>
    <t>44512</t>
  </si>
  <si>
    <t>(330) 965-7828</t>
  </si>
  <si>
    <t>r.iarussi@mahoningesc.org</t>
  </si>
  <si>
    <t>148999</t>
  </si>
  <si>
    <t>Mahoning Unlimited Classroom, The</t>
  </si>
  <si>
    <t>008251</t>
  </si>
  <si>
    <t>Youngstown City School District</t>
  </si>
  <si>
    <t>Mahoning Valley Opportunity Center</t>
  </si>
  <si>
    <t>Connie G Hathorn (Mr.)</t>
  </si>
  <si>
    <t>496 Glenwood Avunue, Suite 112</t>
  </si>
  <si>
    <t>44502</t>
  </si>
  <si>
    <t>(330) 744-7656</t>
  </si>
  <si>
    <t>connie.hathorn@youngstown.k12.oh.us</t>
  </si>
  <si>
    <t>000396</t>
  </si>
  <si>
    <t>Mansfield Elective Academy</t>
  </si>
  <si>
    <t>000392</t>
  </si>
  <si>
    <t>Mansfield Enhancement Academy</t>
  </si>
  <si>
    <t>008000</t>
  </si>
  <si>
    <t>Mansfield Preparatory Academy of Excellence</t>
  </si>
  <si>
    <t>148916</t>
  </si>
  <si>
    <t>Marion City School District</t>
  </si>
  <si>
    <t>Marion City Digital Academy</t>
  </si>
  <si>
    <t>James Barney</t>
  </si>
  <si>
    <t>910 E Church St</t>
  </si>
  <si>
    <t>Marion</t>
  </si>
  <si>
    <t>43302</t>
  </si>
  <si>
    <t>(740) 387-3300</t>
  </si>
  <si>
    <t>jbarney@marioncity.k12.oh.us</t>
  </si>
  <si>
    <t>000770</t>
  </si>
  <si>
    <t>Maritime Academy of Toledo</t>
  </si>
  <si>
    <t>149427</t>
  </si>
  <si>
    <t>Massillon City School District</t>
  </si>
  <si>
    <t>Massillon Digital Academy</t>
  </si>
  <si>
    <t>Richard Goodright</t>
  </si>
  <si>
    <t>207 Oak Ave SE</t>
  </si>
  <si>
    <t>Massillon</t>
  </si>
  <si>
    <t>44646</t>
  </si>
  <si>
    <t>(330) 830-1810</t>
  </si>
  <si>
    <t>wstr_rgoodright@woostercityschools.org</t>
  </si>
  <si>
    <t>000318</t>
  </si>
  <si>
    <t>Menlo Park Academy</t>
  </si>
  <si>
    <t>132944</t>
  </si>
  <si>
    <t>Miami Valley Academies</t>
  </si>
  <si>
    <t>000360</t>
  </si>
  <si>
    <t>Miamisburg City School District</t>
  </si>
  <si>
    <t>Miamisburg Secondary Academy</t>
  </si>
  <si>
    <t>Gregory Whitehead</t>
  </si>
  <si>
    <t>540 E. Park Ave</t>
  </si>
  <si>
    <t>Miamisburg</t>
  </si>
  <si>
    <t>45342</t>
  </si>
  <si>
    <t>(937) 866-3381</t>
  </si>
  <si>
    <t>gwhitehead@miamisburg.k12.oh.us</t>
  </si>
  <si>
    <t>143214</t>
  </si>
  <si>
    <t>Middletown Preparatory and Fitness Academy</t>
  </si>
  <si>
    <t>000780</t>
  </si>
  <si>
    <t>MIDNIMO Cross Cultural Middle School</t>
  </si>
  <si>
    <t>133561</t>
  </si>
  <si>
    <t>Millennium Community School</t>
  </si>
  <si>
    <t>143453</t>
  </si>
  <si>
    <t>Mollie Kessler School</t>
  </si>
  <si>
    <t>143131</t>
  </si>
  <si>
    <t>Montgomery County Educational Service Center</t>
  </si>
  <si>
    <t>Mound Street Health Careers Academy</t>
  </si>
  <si>
    <t>Frank DePalma</t>
  </si>
  <si>
    <t>200 S Keowee Street</t>
  </si>
  <si>
    <t>(937) 225-4598</t>
  </si>
  <si>
    <t>Frank.DePalma@mcesc.org</t>
  </si>
  <si>
    <t>143115</t>
  </si>
  <si>
    <t>Mound Street Information &amp; Technology Career Academy</t>
  </si>
  <si>
    <t>143123</t>
  </si>
  <si>
    <t>Mound Street Military Career Academy</t>
  </si>
  <si>
    <t>000953</t>
  </si>
  <si>
    <t>Mount Healthy Preparatory and Fitness Academy</t>
  </si>
  <si>
    <t>010180</t>
  </si>
  <si>
    <t>Mt. Auburn International Academy</t>
  </si>
  <si>
    <t>012030</t>
  </si>
  <si>
    <t>Near West Intergenerational School</t>
  </si>
  <si>
    <t>012037</t>
  </si>
  <si>
    <t>New Beginnings Academy</t>
  </si>
  <si>
    <t>012536</t>
  </si>
  <si>
    <t>New Citizens Academy</t>
  </si>
  <si>
    <t>000677</t>
  </si>
  <si>
    <t>New Day Academy Boarding and Day School</t>
  </si>
  <si>
    <t>000162</t>
  </si>
  <si>
    <t>Newark City School District</t>
  </si>
  <si>
    <t>Newark Digital Academy</t>
  </si>
  <si>
    <t>Douglas Ute</t>
  </si>
  <si>
    <t>85 E Main St</t>
  </si>
  <si>
    <t>Newark</t>
  </si>
  <si>
    <t>43055</t>
  </si>
  <si>
    <t>(740) 328-2118</t>
  </si>
  <si>
    <t>dute@laca.org</t>
  </si>
  <si>
    <t>013199</t>
  </si>
  <si>
    <t>Nexus Academy of Cleveland</t>
  </si>
  <si>
    <t>013201</t>
  </si>
  <si>
    <t>Nexus Academy of Columbus</t>
  </si>
  <si>
    <t>008278</t>
  </si>
  <si>
    <t>Noble Academy-Cleveland</t>
  </si>
  <si>
    <t>008280</t>
  </si>
  <si>
    <t>Noble Academy-Columbus</t>
  </si>
  <si>
    <t>012054</t>
  </si>
  <si>
    <t>North Central Academy-Fremont</t>
  </si>
  <si>
    <t>143529</t>
  </si>
  <si>
    <t>North Dayton School of Science and Discovery</t>
  </si>
  <si>
    <t>011923</t>
  </si>
  <si>
    <t>Northeast Ohio College Preparatory School</t>
  </si>
  <si>
    <t>000511</t>
  </si>
  <si>
    <t>Northland Preparatory and Fitness</t>
  </si>
  <si>
    <t>009147</t>
  </si>
  <si>
    <t>Northpointe Academy</t>
  </si>
  <si>
    <t>000679</t>
  </si>
  <si>
    <t>Oakstone Community School</t>
  </si>
  <si>
    <t>000236</t>
  </si>
  <si>
    <t>Ohio Connections Academy</t>
  </si>
  <si>
    <t>142950</t>
  </si>
  <si>
    <t>Ohio Virtual Academy</t>
  </si>
  <si>
    <t>000559</t>
  </si>
  <si>
    <t>Orion Academy</t>
  </si>
  <si>
    <t>000481</t>
  </si>
  <si>
    <t>P.A.C.E. High School</t>
  </si>
  <si>
    <t>000941</t>
  </si>
  <si>
    <t>Par Excellence Academy</t>
  </si>
  <si>
    <t>000138</t>
  </si>
  <si>
    <t>Pathway School of Discovery</t>
  </si>
  <si>
    <t>012045</t>
  </si>
  <si>
    <t>Patriot Preparatory Academy</t>
  </si>
  <si>
    <t>012556</t>
  </si>
  <si>
    <t>Pearl Academy</t>
  </si>
  <si>
    <t>010182</t>
  </si>
  <si>
    <t>Performance Academy Eastland</t>
  </si>
  <si>
    <t>000130</t>
  </si>
  <si>
    <t>Toledo City School District</t>
  </si>
  <si>
    <t>Phoenix  Academy</t>
  </si>
  <si>
    <t>Jerome Pecko</t>
  </si>
  <si>
    <t>420 E Manhattan Blvd</t>
  </si>
  <si>
    <t>43608</t>
  </si>
  <si>
    <t>(419) 729-8200</t>
  </si>
  <si>
    <t>jerry.pecko@tps.org</t>
  </si>
  <si>
    <t>133504</t>
  </si>
  <si>
    <t>Phoenix Community Learning Center</t>
  </si>
  <si>
    <t>000736</t>
  </si>
  <si>
    <t>Phoenix Village Academy: Primary II</t>
  </si>
  <si>
    <t>000738</t>
  </si>
  <si>
    <t>Phoenix Village Academy: Secondary I</t>
  </si>
  <si>
    <t>012497</t>
  </si>
  <si>
    <t>Pickerington Local School District</t>
  </si>
  <si>
    <t>Pickerington Community School</t>
  </si>
  <si>
    <t>James Sotlar</t>
  </si>
  <si>
    <t>90 East Street</t>
  </si>
  <si>
    <t>(614) 833-2143</t>
  </si>
  <si>
    <t>james_sotlar@plsd.us</t>
  </si>
  <si>
    <t>000543</t>
  </si>
  <si>
    <t>Pinnacle Academy</t>
  </si>
  <si>
    <t>151035</t>
  </si>
  <si>
    <t>Pleasant Local School District</t>
  </si>
  <si>
    <t>Pleasant Community Academy</t>
  </si>
  <si>
    <t>John Bruno</t>
  </si>
  <si>
    <t>1107 Owens Rd W</t>
  </si>
  <si>
    <t>(740) 389-4476</t>
  </si>
  <si>
    <t>john.bruno@pleasantstaff.org</t>
  </si>
  <si>
    <t>011436</t>
  </si>
  <si>
    <t>Pleasant Education Academy</t>
  </si>
  <si>
    <t>000125</t>
  </si>
  <si>
    <t>Polly Fox Academy</t>
  </si>
  <si>
    <t>000938</t>
  </si>
  <si>
    <t>Premier Academy of Ohio</t>
  </si>
  <si>
    <t>000525</t>
  </si>
  <si>
    <t>Project REBUILD Community School</t>
  </si>
  <si>
    <t>000936</t>
  </si>
  <si>
    <t>Promise Academy</t>
  </si>
  <si>
    <t>000743</t>
  </si>
  <si>
    <t>Pschtecin Public School</t>
  </si>
  <si>
    <t>000241</t>
  </si>
  <si>
    <t>New Philadelphia City School District</t>
  </si>
  <si>
    <t>Quaker Digital Academy</t>
  </si>
  <si>
    <t>Robert Alsept</t>
  </si>
  <si>
    <t>248 Front Ave SW</t>
  </si>
  <si>
    <t>New Philadelphia</t>
  </si>
  <si>
    <t>44663</t>
  </si>
  <si>
    <t>(330) 364-0600</t>
  </si>
  <si>
    <t>alseptb@npschools.org</t>
  </si>
  <si>
    <t>133363</t>
  </si>
  <si>
    <t>Quest Academy Community School</t>
  </si>
  <si>
    <t>012078</t>
  </si>
  <si>
    <t>Quest Community School</t>
  </si>
  <si>
    <t>011439</t>
  </si>
  <si>
    <t>Renaissance Academy</t>
  </si>
  <si>
    <t>133736</t>
  </si>
  <si>
    <t>Office of School Sponsorship</t>
  </si>
  <si>
    <t>Richard Allen Academy</t>
  </si>
  <si>
    <t>Mark Michael</t>
  </si>
  <si>
    <t>25 S. Front Street</t>
  </si>
  <si>
    <t>(614) 466-3484</t>
  </si>
  <si>
    <t>mark.michael@ode.state.oh.us</t>
  </si>
  <si>
    <t>143560</t>
  </si>
  <si>
    <t>Richard Allen Academy II</t>
  </si>
  <si>
    <t>143578</t>
  </si>
  <si>
    <t>Richard Allen Academy III</t>
  </si>
  <si>
    <t>133348</t>
  </si>
  <si>
    <t>Richard Allen Preparatory</t>
  </si>
  <si>
    <t>011967</t>
  </si>
  <si>
    <t>Richland Academy School of Excellence</t>
  </si>
  <si>
    <t>151167</t>
  </si>
  <si>
    <t>Ridgedale Local School District</t>
  </si>
  <si>
    <t>Ridgedale Community School</t>
  </si>
  <si>
    <t>Robert Britton</t>
  </si>
  <si>
    <t>3103 Hillman Ford Rd</t>
  </si>
  <si>
    <t>Morral</t>
  </si>
  <si>
    <t>43337</t>
  </si>
  <si>
    <t>(740) 382-6065</t>
  </si>
  <si>
    <t>rbritton@ridgedaleschools.org</t>
  </si>
  <si>
    <t>000640</t>
  </si>
  <si>
    <t>Rittman Exempted Village School District</t>
  </si>
  <si>
    <t>Rittman Academy</t>
  </si>
  <si>
    <t>James J Ritchie</t>
  </si>
  <si>
    <t>220 N 1st St</t>
  </si>
  <si>
    <t>Rittman</t>
  </si>
  <si>
    <t>44270</t>
  </si>
  <si>
    <t>(330) 927-7401</t>
  </si>
  <si>
    <t>orvl_ritchie@tccsa.net</t>
  </si>
  <si>
    <t>133678</t>
  </si>
  <si>
    <t>Riverside Academy</t>
  </si>
  <si>
    <t>012040</t>
  </si>
  <si>
    <t>Road to Success Academy</t>
  </si>
  <si>
    <t>009178</t>
  </si>
  <si>
    <t>Romig Road Community School</t>
  </si>
  <si>
    <t>011444</t>
  </si>
  <si>
    <t>Rushmore Academy</t>
  </si>
  <si>
    <t>147231</t>
  </si>
  <si>
    <t>Cuyahoga Falls City School District</t>
  </si>
  <si>
    <t>Schnee Learning Center</t>
  </si>
  <si>
    <t>Todd Nichols</t>
  </si>
  <si>
    <t>PO Box 396</t>
  </si>
  <si>
    <t>44222</t>
  </si>
  <si>
    <t>(330) 926-3800</t>
  </si>
  <si>
    <t>cf_nichols@cfalls.org</t>
  </si>
  <si>
    <t>000277</t>
  </si>
  <si>
    <t>Scholarts Preparatory School and Career Center for Children</t>
  </si>
  <si>
    <t>143644</t>
  </si>
  <si>
    <t>Sciotoville Community School</t>
  </si>
  <si>
    <t>009964</t>
  </si>
  <si>
    <t>Sciotoville Elementary Academy</t>
  </si>
  <si>
    <t>008281</t>
  </si>
  <si>
    <t>South Scioto Academy</t>
  </si>
  <si>
    <t>012105</t>
  </si>
  <si>
    <t>South Side Academy</t>
  </si>
  <si>
    <t>013233</t>
  </si>
  <si>
    <t>Scioto County Career Technical Center</t>
  </si>
  <si>
    <t>Southern Ohio Academy</t>
  </si>
  <si>
    <t>Stan Jennings</t>
  </si>
  <si>
    <t>951 Vern Rife Drive</t>
  </si>
  <si>
    <t>Lucasville</t>
  </si>
  <si>
    <t>45648</t>
  </si>
  <si>
    <t>(740) 259-5522</t>
  </si>
  <si>
    <t>stan.jennings@sciototech.org</t>
  </si>
  <si>
    <t>149336</t>
  </si>
  <si>
    <t>Southwest Licking Local School District</t>
  </si>
  <si>
    <t>Southwest Licking Digital Academy</t>
  </si>
  <si>
    <t>Forest L. Yocum</t>
  </si>
  <si>
    <t>927 South Street</t>
  </si>
  <si>
    <t>Etna</t>
  </si>
  <si>
    <t>43018</t>
  </si>
  <si>
    <t>(740) 927-3941</t>
  </si>
  <si>
    <t>fyocum@laca.org</t>
  </si>
  <si>
    <t>132787</t>
  </si>
  <si>
    <t>Springfield Academy of Excellence</t>
  </si>
  <si>
    <t>000510</t>
  </si>
  <si>
    <t>Springfield Preparatory and Fitness Academy</t>
  </si>
  <si>
    <t>000855</t>
  </si>
  <si>
    <t>Stambaugh Charter Academy</t>
  </si>
  <si>
    <t>009171</t>
  </si>
  <si>
    <t>Star Academy of Toledo</t>
  </si>
  <si>
    <t>012644</t>
  </si>
  <si>
    <t>STEAM Academy of Warren</t>
  </si>
  <si>
    <t>012627</t>
  </si>
  <si>
    <t>STEAM Academy of Youngstown</t>
  </si>
  <si>
    <t>013148</t>
  </si>
  <si>
    <t>Stepstone Academy</t>
  </si>
  <si>
    <t>012685</t>
  </si>
  <si>
    <t>Steve Sanders Academy</t>
  </si>
  <si>
    <t>009953</t>
  </si>
  <si>
    <t>Sullivant Avenue Community School</t>
  </si>
  <si>
    <t>132779</t>
  </si>
  <si>
    <t>Summit Academy Akron Middle School</t>
  </si>
  <si>
    <t>133587</t>
  </si>
  <si>
    <t>Summit Academy Community Akron Elementary School</t>
  </si>
  <si>
    <t>133306</t>
  </si>
  <si>
    <t>Summit Academy Community School for Alternative Learners of Canton</t>
  </si>
  <si>
    <t>133322</t>
  </si>
  <si>
    <t>Summit Academy Community School for Alternative Learners of Lorain</t>
  </si>
  <si>
    <t>132746</t>
  </si>
  <si>
    <t>Summit Academy Community School for Alternative Learners of Middletown</t>
  </si>
  <si>
    <t>132761</t>
  </si>
  <si>
    <t>Summit Academy Community School for Alternative Learners of Xenia</t>
  </si>
  <si>
    <t>000306</t>
  </si>
  <si>
    <t>Summit Academy Community School-Cincinnati</t>
  </si>
  <si>
    <t>000296</t>
  </si>
  <si>
    <t>Summit Academy Community School-Columbus</t>
  </si>
  <si>
    <t>000297</t>
  </si>
  <si>
    <t>Summit Academy Community School-Dayton</t>
  </si>
  <si>
    <t>000629</t>
  </si>
  <si>
    <t>Summit Academy Community School-Painesville</t>
  </si>
  <si>
    <t>000304</t>
  </si>
  <si>
    <t>Summit Academy Community School-Toledo</t>
  </si>
  <si>
    <t>000305</t>
  </si>
  <si>
    <t>Summit Academy Community School-Warren</t>
  </si>
  <si>
    <t>000610</t>
  </si>
  <si>
    <t>Summit Academy Middle School-Columbus</t>
  </si>
  <si>
    <t>000609</t>
  </si>
  <si>
    <t>Summit Academy Middle School-Lorain</t>
  </si>
  <si>
    <t>000616</t>
  </si>
  <si>
    <t>Summit Academy School for Alternative Learners - Warren Middle &amp; Secondary</t>
  </si>
  <si>
    <t>000298</t>
  </si>
  <si>
    <t>Summit Academy Secondary School-Akron</t>
  </si>
  <si>
    <t>000300</t>
  </si>
  <si>
    <t>Summit Academy Secondary School-Canton</t>
  </si>
  <si>
    <t>000301</t>
  </si>
  <si>
    <t>Summit Academy Secondary School-Lorain</t>
  </si>
  <si>
    <t>000634</t>
  </si>
  <si>
    <t>Summit Academy Secondary School-Middletown</t>
  </si>
  <si>
    <t>000302</t>
  </si>
  <si>
    <t>Summit Academy Secondary School-Parma</t>
  </si>
  <si>
    <t>000303</t>
  </si>
  <si>
    <t>Summit Academy Secondary School-Youngstown</t>
  </si>
  <si>
    <t>000633</t>
  </si>
  <si>
    <t>Summit Academy Toledo Learning Center</t>
  </si>
  <si>
    <t>000608</t>
  </si>
  <si>
    <t>Summit Academy Transition High School Cincinnati</t>
  </si>
  <si>
    <t>000614</t>
  </si>
  <si>
    <t>Summit Academy Transition High School Columbus</t>
  </si>
  <si>
    <t>000621</t>
  </si>
  <si>
    <t>Summit Academy Transition High School Dayton</t>
  </si>
  <si>
    <t>000623</t>
  </si>
  <si>
    <t>Summit Academy Youngstown</t>
  </si>
  <si>
    <t>000473</t>
  </si>
  <si>
    <t>Tech-Con Institute Community School</t>
  </si>
  <si>
    <t>133330</t>
  </si>
  <si>
    <t>Technological College Preparatory (T.C.P.) World Academy</t>
  </si>
  <si>
    <t>012528</t>
  </si>
  <si>
    <t>The Academy of Urban Solutions</t>
  </si>
  <si>
    <t>012041</t>
  </si>
  <si>
    <t>The Arch Academy</t>
  </si>
  <si>
    <t>013082</t>
  </si>
  <si>
    <t>The Haley School</t>
  </si>
  <si>
    <t>011985</t>
  </si>
  <si>
    <t>Theodore Roosevelt Public Community School</t>
  </si>
  <si>
    <t>012036</t>
  </si>
  <si>
    <t>Thurgood Marshall High School</t>
  </si>
  <si>
    <t>143545</t>
  </si>
  <si>
    <t>Toledo Preparatory Academy</t>
  </si>
  <si>
    <t>000951</t>
  </si>
  <si>
    <t>Toledo Preparatory and Fitness Academy</t>
  </si>
  <si>
    <t>133942</t>
  </si>
  <si>
    <t>Bowling Green State University</t>
  </si>
  <si>
    <t>Toledo School for the Arts</t>
  </si>
  <si>
    <t>Julia Matuga</t>
  </si>
  <si>
    <t>220 Mcfall Center</t>
  </si>
  <si>
    <t>Bowling Green</t>
  </si>
  <si>
    <t>43403</t>
  </si>
  <si>
    <t>(419) 372-7401</t>
  </si>
  <si>
    <t>jmatuga@bgsu.edu</t>
  </si>
  <si>
    <t>148981</t>
  </si>
  <si>
    <t>Mount Gilead Exempted Village School District</t>
  </si>
  <si>
    <t>Tomorrow Center  Digital</t>
  </si>
  <si>
    <t>Robert P. Alexander</t>
  </si>
  <si>
    <t>145 1/2 N Cherry St</t>
  </si>
  <si>
    <t>Mount Gilead</t>
  </si>
  <si>
    <t>43338</t>
  </si>
  <si>
    <t>(419) 946-1646</t>
  </si>
  <si>
    <t>robert_a@treca.org</t>
  </si>
  <si>
    <t>012867</t>
  </si>
  <si>
    <t>Margaretta Local School District</t>
  </si>
  <si>
    <t>Townsend North Community School</t>
  </si>
  <si>
    <t>Edward P. Kurt</t>
  </si>
  <si>
    <t>305 S. Washington Street</t>
  </si>
  <si>
    <t>Castalia</t>
  </si>
  <si>
    <t>44824</t>
  </si>
  <si>
    <t>(419) 684-5322</t>
  </si>
  <si>
    <t>ekurt@margaretta.k12.oh.us</t>
  </si>
  <si>
    <t>143305</t>
  </si>
  <si>
    <t>Tri-Rivers Joint Vocational Center</t>
  </si>
  <si>
    <t>TRECA Digital Academy</t>
  </si>
  <si>
    <t>Charles Speelman</t>
  </si>
  <si>
    <t>2222 Marion Mount Gilead Road</t>
  </si>
  <si>
    <t>(740) 389-4681</t>
  </si>
  <si>
    <t>cspeelman@tririverscc.org</t>
  </si>
  <si>
    <t>143206</t>
  </si>
  <si>
    <t>Trotwood Fitness and Prep Academy</t>
  </si>
  <si>
    <t>012541</t>
  </si>
  <si>
    <t>University of Cleveland Preparatory School</t>
  </si>
  <si>
    <t>149062</t>
  </si>
  <si>
    <t>Urbana City School District</t>
  </si>
  <si>
    <t>Urbana Community School</t>
  </si>
  <si>
    <t>Charles Thiel</t>
  </si>
  <si>
    <t>711 Wood St</t>
  </si>
  <si>
    <t>Urbana</t>
  </si>
  <si>
    <t>43078</t>
  </si>
  <si>
    <t>(937) 653-1402</t>
  </si>
  <si>
    <t>thielc@urbana.k12.oh.us</t>
  </si>
  <si>
    <t>000909</t>
  </si>
  <si>
    <t>V L T Academy (Value Learning &amp; Teaching Academy)</t>
  </si>
  <si>
    <t>011291</t>
  </si>
  <si>
    <t>Village Preparatory School</t>
  </si>
  <si>
    <t>013034</t>
  </si>
  <si>
    <t>Village Preparatory School:: Woodland Hills Campus</t>
  </si>
  <si>
    <t>000949</t>
  </si>
  <si>
    <t>Villaview Community School</t>
  </si>
  <si>
    <t>143537</t>
  </si>
  <si>
    <t>Virtual Community School of Ohio</t>
  </si>
  <si>
    <t>000564</t>
  </si>
  <si>
    <t>Virtual Schoolhouse, Inc.</t>
  </si>
  <si>
    <t>143636</t>
  </si>
  <si>
    <t>W. C. Cupe College Preparatory School</t>
  </si>
  <si>
    <t>013204</t>
  </si>
  <si>
    <t>Walton Institute for Scholarly Education (WISE)</t>
  </si>
  <si>
    <t>133280</t>
  </si>
  <si>
    <t>Washington Park Community School</t>
  </si>
  <si>
    <t>013059</t>
  </si>
  <si>
    <t>West Carrollton City School District</t>
  </si>
  <si>
    <t>West Carrollton Secondary Academy</t>
  </si>
  <si>
    <t>Rusty Clifford</t>
  </si>
  <si>
    <t/>
  </si>
  <si>
    <t>151175</t>
  </si>
  <si>
    <t>Lima City School District</t>
  </si>
  <si>
    <t>West Central Learning Academy II</t>
  </si>
  <si>
    <t>Karel Oxley</t>
  </si>
  <si>
    <t>515 Calumet Ave</t>
  </si>
  <si>
    <t>Lima</t>
  </si>
  <si>
    <t>45804</t>
  </si>
  <si>
    <t>(419) 996-3400</t>
  </si>
  <si>
    <t>koxley@limacityschools.org</t>
  </si>
  <si>
    <t>009983</t>
  </si>
  <si>
    <t>Western Reserve Local School District</t>
  </si>
  <si>
    <t>Western Reserve Kindergarten Learning Academy</t>
  </si>
  <si>
    <t>Charles W. Swindler</t>
  </si>
  <si>
    <t>13850 W Akron Canfield Rd</t>
  </si>
  <si>
    <t>Berlin Center</t>
  </si>
  <si>
    <t>44401</t>
  </si>
  <si>
    <t>(330) 547-4100</t>
  </si>
  <si>
    <t>cswindler@wrls.k12.oh.us</t>
  </si>
  <si>
    <t>000875</t>
  </si>
  <si>
    <t>Westside Academy</t>
  </si>
  <si>
    <t>000509</t>
  </si>
  <si>
    <t>Whitehall Preparatory and Fitness Academy</t>
  </si>
  <si>
    <t>000222</t>
  </si>
  <si>
    <t>Wildwood Environmental Academy</t>
  </si>
  <si>
    <t>000546</t>
  </si>
  <si>
    <t>Winterfield Venture Academy</t>
  </si>
  <si>
    <t>012557</t>
  </si>
  <si>
    <t>Woodland Academy</t>
  </si>
  <si>
    <t>013174</t>
  </si>
  <si>
    <t>Young Scholars Prep School</t>
  </si>
  <si>
    <t>007984</t>
  </si>
  <si>
    <t>Youngstown Academy of Excellence</t>
  </si>
  <si>
    <t>134072</t>
  </si>
  <si>
    <t>Youngstown Community School</t>
  </si>
  <si>
    <t>132985</t>
  </si>
  <si>
    <t>Youthbuild Columbus Community School (dba) Buckeye Community Career Center</t>
  </si>
  <si>
    <t>009148</t>
  </si>
  <si>
    <t>Zanesville City School District</t>
  </si>
  <si>
    <t>Zanesville Community High School</t>
  </si>
  <si>
    <t>Terry Martin</t>
  </si>
  <si>
    <t>160 N 4th Street</t>
  </si>
  <si>
    <t>43701</t>
  </si>
  <si>
    <t>(740) 454-9751</t>
  </si>
  <si>
    <t>martin@zanesville.k12.oh.us</t>
  </si>
  <si>
    <t>000725</t>
  </si>
  <si>
    <t>Zenith Academy</t>
  </si>
  <si>
    <t>012009</t>
  </si>
  <si>
    <t>Zenith Academy East</t>
  </si>
  <si>
    <t>Charter Authorizer</t>
  </si>
  <si>
    <t>School Contact First Name</t>
  </si>
  <si>
    <t>School Contact Last Name</t>
  </si>
  <si>
    <t>School Contact Title</t>
  </si>
  <si>
    <t>Contact Email</t>
  </si>
  <si>
    <t>Middleton-Cross Plains School District</t>
  </si>
  <si>
    <t>21st Century eSchool</t>
  </si>
  <si>
    <t>Sherri</t>
  </si>
  <si>
    <t>Cyra</t>
  </si>
  <si>
    <t>Director of Teaching</t>
  </si>
  <si>
    <t>scyra@mcpasd.k12.wi.us</t>
  </si>
  <si>
    <t>UW-Parkside</t>
  </si>
  <si>
    <t>21st Century Preparatory School</t>
  </si>
  <si>
    <t>Mary</t>
  </si>
  <si>
    <t>Olson</t>
  </si>
  <si>
    <t>Executive Director</t>
  </si>
  <si>
    <t>Molson@21stprepschool.org</t>
  </si>
  <si>
    <t>Sheboygan Area School District</t>
  </si>
  <si>
    <t>A2 Charter School</t>
  </si>
  <si>
    <t>Lynn</t>
  </si>
  <si>
    <t>Walters</t>
  </si>
  <si>
    <t>Charter School Administrator</t>
  </si>
  <si>
    <t>lwalters@sheboygan.k12.wi.us</t>
  </si>
  <si>
    <t>Milwaukee Public Schools</t>
  </si>
  <si>
    <t>Academia de Lenguaje y Bellas Artes-ALBA</t>
  </si>
  <si>
    <t>Brenda</t>
  </si>
  <si>
    <t>Martinez</t>
  </si>
  <si>
    <t>076@milwaukee.k12.wi.us</t>
  </si>
  <si>
    <t>Advanced Language and Academic Studies</t>
  </si>
  <si>
    <t>Marisol</t>
  </si>
  <si>
    <t>Alvarado-Patten</t>
  </si>
  <si>
    <t>034@milwaukee.k12.wi.us</t>
  </si>
  <si>
    <t>Barron Area School District</t>
  </si>
  <si>
    <t>Advanced Learning Academy of Wisconsin</t>
  </si>
  <si>
    <t>Monti J.</t>
  </si>
  <si>
    <t>Hallberg</t>
  </si>
  <si>
    <t>Director</t>
  </si>
  <si>
    <t>montih@barron.k12.wi.us</t>
  </si>
  <si>
    <t>Neenah Joint School District</t>
  </si>
  <si>
    <t>Alliance Charter Elementary</t>
  </si>
  <si>
    <t>Philip</t>
  </si>
  <si>
    <t>Johnson</t>
  </si>
  <si>
    <t>pjohnson@neenah.k12.wi.us</t>
  </si>
  <si>
    <t>Alliance School, The</t>
  </si>
  <si>
    <t>Tina</t>
  </si>
  <si>
    <t>Owen</t>
  </si>
  <si>
    <t>042@milwaukee.k12.wi.us</t>
  </si>
  <si>
    <t>Oshkosh Area School District</t>
  </si>
  <si>
    <t>ALPS Accelerated Alternative Learning Program</t>
  </si>
  <si>
    <t>Christine</t>
  </si>
  <si>
    <t>Fabian</t>
  </si>
  <si>
    <t>christine.fabian@oshkosh.k12.wi.us</t>
  </si>
  <si>
    <t>Appleton Area School District</t>
  </si>
  <si>
    <t>Appleton Bilingual School</t>
  </si>
  <si>
    <t>William</t>
  </si>
  <si>
    <t>Curtis</t>
  </si>
  <si>
    <t>curtiswilliam@aasd.k12.wi.us</t>
  </si>
  <si>
    <t>Appleton Career Academy</t>
  </si>
  <si>
    <t>Dave</t>
  </si>
  <si>
    <t>Mueller</t>
  </si>
  <si>
    <t>muellerdavid@aasd.k12.wi.us</t>
  </si>
  <si>
    <t>Appleton Central High School</t>
  </si>
  <si>
    <t>Katherine</t>
  </si>
  <si>
    <t>Crowley Peckham</t>
  </si>
  <si>
    <t>crowleykatheri@aasd.k12.wi.us</t>
  </si>
  <si>
    <t>Appleton eSchool</t>
  </si>
  <si>
    <t>Erik</t>
  </si>
  <si>
    <t>Hanson</t>
  </si>
  <si>
    <t>School Contact</t>
  </si>
  <si>
    <t>hansonerik@aasd.k12.wi.us</t>
  </si>
  <si>
    <t>Appleton Public Montessori</t>
  </si>
  <si>
    <t>Dom</t>
  </si>
  <si>
    <t>Ferrito</t>
  </si>
  <si>
    <t>ferritodom@aasd.k12.wi.us</t>
  </si>
  <si>
    <t>Audubon Technology &amp; Communications Center</t>
  </si>
  <si>
    <t>Barbara</t>
  </si>
  <si>
    <t>Goss</t>
  </si>
  <si>
    <t>041@milwaukee.k12.wi.us</t>
  </si>
  <si>
    <t>Audubon Technology and Communication Center High School</t>
  </si>
  <si>
    <t>gossbm@milwaukee.k12.wi.us</t>
  </si>
  <si>
    <t>Madison Metropolitan School District</t>
  </si>
  <si>
    <t>Badger Rock Middle School</t>
  </si>
  <si>
    <t>Tim</t>
  </si>
  <si>
    <t>Bubon</t>
  </si>
  <si>
    <t>Acting Administrator</t>
  </si>
  <si>
    <t>timbubon@yahoo.com</t>
  </si>
  <si>
    <t>Barron Area Montessori School</t>
  </si>
  <si>
    <t>Steve</t>
  </si>
  <si>
    <t>Sprinkel</t>
  </si>
  <si>
    <t>sprinkels@barron.k12.wi.us</t>
  </si>
  <si>
    <t>Birchwood School District</t>
  </si>
  <si>
    <t>Birchwood Discovery Center</t>
  </si>
  <si>
    <t>Jeffrey</t>
  </si>
  <si>
    <t>Stanley</t>
  </si>
  <si>
    <t>jstanley@birchwood.k12.wi.us</t>
  </si>
  <si>
    <t>Black River Falls School District</t>
  </si>
  <si>
    <t>Black River Area Green School (BRAGS)</t>
  </si>
  <si>
    <t>Mark</t>
  </si>
  <si>
    <t>Weddig</t>
  </si>
  <si>
    <t>mark.weddig@brf.org</t>
  </si>
  <si>
    <t>Blue Hills Charter School</t>
  </si>
  <si>
    <t>Kenosha Unified School District No. 1</t>
  </si>
  <si>
    <t>Brompton School</t>
  </si>
  <si>
    <t>Suzanne</t>
  </si>
  <si>
    <t>Loewen</t>
  </si>
  <si>
    <t>sloewen@kusd.edu</t>
  </si>
  <si>
    <t>UW-Milwaukee</t>
  </si>
  <si>
    <t>Bruce Guadalupe Community School</t>
  </si>
  <si>
    <t>Pascual</t>
  </si>
  <si>
    <t>Rodriguez</t>
  </si>
  <si>
    <t>Contact Person</t>
  </si>
  <si>
    <t>pascualr@unitedcc.org</t>
  </si>
  <si>
    <t>Business &amp; Economics Academy of Milwaukee (BEAM)</t>
  </si>
  <si>
    <t>Willie</t>
  </si>
  <si>
    <t>Jude</t>
  </si>
  <si>
    <t>willie.jude@beam.edisonschools.com</t>
  </si>
  <si>
    <t>Stevens Point Area School District</t>
  </si>
  <si>
    <t>C.A.R.E. (Concerned About Reaching Everyone)</t>
  </si>
  <si>
    <t>Connie</t>
  </si>
  <si>
    <t>Negaard</t>
  </si>
  <si>
    <t>cnegaard@wisp.k12.wi.us</t>
  </si>
  <si>
    <t>Cameron School District</t>
  </si>
  <si>
    <t>Cameron Academy of Virtual Education (CAVE)</t>
  </si>
  <si>
    <t>Jeanne</t>
  </si>
  <si>
    <t>Anderson</t>
  </si>
  <si>
    <t>Coordinator</t>
  </si>
  <si>
    <t>janderson@cameron.k12.wi.us</t>
  </si>
  <si>
    <t>Capitol West Academy</t>
  </si>
  <si>
    <t>Donna</t>
  </si>
  <si>
    <t>Niccolai-Weber</t>
  </si>
  <si>
    <t>School Administrator</t>
  </si>
  <si>
    <t>dweber@cwacademy.org</t>
  </si>
  <si>
    <t>Career and Technical Education</t>
  </si>
  <si>
    <t>Cynthia</t>
  </si>
  <si>
    <t>Eastern</t>
  </si>
  <si>
    <t>Charter Administrator</t>
  </si>
  <si>
    <t>097@mail.milwaukee.k12.wi.us</t>
  </si>
  <si>
    <t>Kimberly Area School District</t>
  </si>
  <si>
    <t>Caring Opportunities for Recovery Education</t>
  </si>
  <si>
    <t>Michael</t>
  </si>
  <si>
    <t>McCabe</t>
  </si>
  <si>
    <t>mmccabe@kimberly.k12.wi.us</t>
  </si>
  <si>
    <t>Carmen High School of Science and Technology</t>
  </si>
  <si>
    <t>Patricia</t>
  </si>
  <si>
    <t>Hoben</t>
  </si>
  <si>
    <t>hobenp@carmenhighschool.org</t>
  </si>
  <si>
    <t>Wisconsin Rapids Public Schools</t>
  </si>
  <si>
    <t>Central Cities Health Institute</t>
  </si>
  <si>
    <t>Kathy</t>
  </si>
  <si>
    <t>Jarosinski</t>
  </si>
  <si>
    <t>kathy.jarosinski@wrps.org</t>
  </si>
  <si>
    <t>City of Milwaukee</t>
  </si>
  <si>
    <t>Central City Cyberschool</t>
  </si>
  <si>
    <t>Faltz</t>
  </si>
  <si>
    <t>cfaltz@cyberschool-milwaukee.org</t>
  </si>
  <si>
    <t>Central High School</t>
  </si>
  <si>
    <t>Jake</t>
  </si>
  <si>
    <t>Konrath</t>
  </si>
  <si>
    <t>Dean of Students</t>
  </si>
  <si>
    <t>jkonrath@sheboygan.k12.wi.us</t>
  </si>
  <si>
    <t>CEO Leadership Academy</t>
  </si>
  <si>
    <t>Rashida</t>
  </si>
  <si>
    <t>Evans</t>
  </si>
  <si>
    <t>reed_evans@hotmail.com</t>
  </si>
  <si>
    <t>Eau Claire Area School District</t>
  </si>
  <si>
    <t>Chippewa Valley Montessori Charter School</t>
  </si>
  <si>
    <t>Todd</t>
  </si>
  <si>
    <t>tjohnson3@ecasd.k12.wi.us</t>
  </si>
  <si>
    <t>Classical Charter School</t>
  </si>
  <si>
    <t>Constance</t>
  </si>
  <si>
    <t>Ford</t>
  </si>
  <si>
    <t>fordconstance@aasd.k12.wi.us</t>
  </si>
  <si>
    <t>Community High School</t>
  </si>
  <si>
    <t>Roxanne</t>
  </si>
  <si>
    <t>Mayeur</t>
  </si>
  <si>
    <t>mayeurrl@milwaukee.k12.wi.us</t>
  </si>
  <si>
    <t>Whitnall School District</t>
  </si>
  <si>
    <t>CORE 4</t>
  </si>
  <si>
    <t>Lori</t>
  </si>
  <si>
    <t>Komas</t>
  </si>
  <si>
    <t>lkomas@whitnall.com</t>
  </si>
  <si>
    <t>Verona Area School District</t>
  </si>
  <si>
    <t>Core Knowledge Charter School</t>
  </si>
  <si>
    <t>Robert</t>
  </si>
  <si>
    <t>McNallie</t>
  </si>
  <si>
    <t>Robert.McNallie@verona.k12.wi.us</t>
  </si>
  <si>
    <t>La Crosse School District</t>
  </si>
  <si>
    <t>Coulee Montessori Charter School</t>
  </si>
  <si>
    <t>Jerry</t>
  </si>
  <si>
    <t>Berns</t>
  </si>
  <si>
    <t>jberns@lacrosseschools.org</t>
  </si>
  <si>
    <t>Crandon School District</t>
  </si>
  <si>
    <t>Crandon Alternative Resource School</t>
  </si>
  <si>
    <t>Cheri</t>
  </si>
  <si>
    <t>Collins</t>
  </si>
  <si>
    <t>colliche@crandon.k12.wi.us</t>
  </si>
  <si>
    <t>Gillett School District</t>
  </si>
  <si>
    <t>CRE8 Charter School</t>
  </si>
  <si>
    <t>Sara</t>
  </si>
  <si>
    <t>Vandecorput</t>
  </si>
  <si>
    <t>District Administrator</t>
  </si>
  <si>
    <t>svandercorput@gillett.k12.wi.us</t>
  </si>
  <si>
    <t>Ripon School District</t>
  </si>
  <si>
    <t>Crossroads Charter School</t>
  </si>
  <si>
    <t>Jan</t>
  </si>
  <si>
    <t>Cope-Kasten</t>
  </si>
  <si>
    <t>copekastenj@ripon.k12.wi.us</t>
  </si>
  <si>
    <t>Darrell Lynn Hines (DLH) Academy</t>
  </si>
  <si>
    <t>Horton</t>
  </si>
  <si>
    <t>bhorton@dlha.org</t>
  </si>
  <si>
    <t>Denmark School District</t>
  </si>
  <si>
    <t>Denmark Empowerment Charter School</t>
  </si>
  <si>
    <t>Meisner</t>
  </si>
  <si>
    <t>meisnerm@denmark.k12.wi.us</t>
  </si>
  <si>
    <t>Design Institute</t>
  </si>
  <si>
    <t>Penny</t>
  </si>
  <si>
    <t>Reedy</t>
  </si>
  <si>
    <t>preedy@lacrosseschools.org</t>
  </si>
  <si>
    <t>Dimensions of Learning Academy</t>
  </si>
  <si>
    <t>Diana</t>
  </si>
  <si>
    <t>Pearson</t>
  </si>
  <si>
    <t>Charter School Contact</t>
  </si>
  <si>
    <t>dpearson@kusd.edu</t>
  </si>
  <si>
    <t>Columbus School District</t>
  </si>
  <si>
    <t>Discovery Charter School</t>
  </si>
  <si>
    <t>Sue</t>
  </si>
  <si>
    <t>Sewell</t>
  </si>
  <si>
    <t>sue_sewell@columbus.k12.wi.us</t>
  </si>
  <si>
    <t>Downtown Montessori Academy</t>
  </si>
  <si>
    <t>Virginia</t>
  </si>
  <si>
    <t>Flynn</t>
  </si>
  <si>
    <t>Program Director</t>
  </si>
  <si>
    <t>dmontessori@wi.rr.com</t>
  </si>
  <si>
    <t>Mukwonago Area School District</t>
  </si>
  <si>
    <t>Eagleville Elementary Charter School</t>
  </si>
  <si>
    <t>Jodi</t>
  </si>
  <si>
    <t>Kujawa</t>
  </si>
  <si>
    <t>Kim Stoltz</t>
  </si>
  <si>
    <t>kujawjo@mukwonago.k12.wi.us</t>
  </si>
  <si>
    <t>Oak Creek-Franklin Joint School District</t>
  </si>
  <si>
    <t>Early Learning Center</t>
  </si>
  <si>
    <t>Christopher</t>
  </si>
  <si>
    <t>Gabrhel</t>
  </si>
  <si>
    <t>c.gabrhel@oakcreek.k12.wi.us</t>
  </si>
  <si>
    <t>Beloit School District</t>
  </si>
  <si>
    <t>Eclipse Center Charter School</t>
  </si>
  <si>
    <t>Dax</t>
  </si>
  <si>
    <t>mdax@sdb.k12.wi.us</t>
  </si>
  <si>
    <t>Elementary School of the Arts and Academics</t>
  </si>
  <si>
    <t>Ted</t>
  </si>
  <si>
    <t>Hamm</t>
  </si>
  <si>
    <t>thamm@sheboygan.k12.wi.us</t>
  </si>
  <si>
    <t>Wausau Area School District</t>
  </si>
  <si>
    <t>Enrich, Excel, Achieve Academy (EEA)</t>
  </si>
  <si>
    <t>Jeff</t>
  </si>
  <si>
    <t>Lindell</t>
  </si>
  <si>
    <t>jlindell@wausau.k12.wi.us</t>
  </si>
  <si>
    <t>Fairview School</t>
  </si>
  <si>
    <t>Wendy</t>
  </si>
  <si>
    <t>Alexander</t>
  </si>
  <si>
    <t>155@mail.milwaukee.k12.wi.us</t>
  </si>
  <si>
    <t>Oconto Falls Public School District</t>
  </si>
  <si>
    <t>Falls Alternative Learning Site</t>
  </si>
  <si>
    <t>Becky</t>
  </si>
  <si>
    <t>Spengler</t>
  </si>
  <si>
    <t>becspeng@ocontofalls.k12.wi.us</t>
  </si>
  <si>
    <t>Flambeau School District</t>
  </si>
  <si>
    <t>Flambeau Charter School</t>
  </si>
  <si>
    <t>John</t>
  </si>
  <si>
    <t>Kopacz</t>
  </si>
  <si>
    <t>john_kopacz@flambeau.k12.wi.us</t>
  </si>
  <si>
    <t>Foster (Stephen) Elementary Charter School</t>
  </si>
  <si>
    <t>Nichole</t>
  </si>
  <si>
    <t>Schweitzer</t>
  </si>
  <si>
    <t>schweitzernich@aasd.k12.wi.us</t>
  </si>
  <si>
    <t>Fox River Academy</t>
  </si>
  <si>
    <t>Leschisin</t>
  </si>
  <si>
    <t>leschisinlori@aasd.k12.wi.us</t>
  </si>
  <si>
    <t>Hortonville Area School District</t>
  </si>
  <si>
    <t>Fox West Academy</t>
  </si>
  <si>
    <t>Brattlund</t>
  </si>
  <si>
    <t>Administrative Advisor</t>
  </si>
  <si>
    <t>johnbrattlund@hasd.org</t>
  </si>
  <si>
    <t>Franklin Key to Learning Charter School</t>
  </si>
  <si>
    <t>Jami</t>
  </si>
  <si>
    <t>Kohl</t>
  </si>
  <si>
    <t>jami.kohl@oshkosh.k12.wi.us</t>
  </si>
  <si>
    <t>George D. Warriner High School for Personalized Learning</t>
  </si>
  <si>
    <t>George D. Warriner Middle School</t>
  </si>
  <si>
    <t>Lodi School District</t>
  </si>
  <si>
    <t>Gibraltar Charter School</t>
  </si>
  <si>
    <t>Paula</t>
  </si>
  <si>
    <t>Tonn</t>
  </si>
  <si>
    <t>amidoki@lodi.k12.wi.us</t>
  </si>
  <si>
    <t>Gillett's Occupation and Leadership (GOAL) Charter School</t>
  </si>
  <si>
    <t>Chequamegon School District</t>
  </si>
  <si>
    <t>Glidden Class ACT Charter School</t>
  </si>
  <si>
    <t>Doug</t>
  </si>
  <si>
    <t>McDougall</t>
  </si>
  <si>
    <t>dmcdougall@csdk12.net</t>
  </si>
  <si>
    <t>Green Lake School District</t>
  </si>
  <si>
    <t>Green Lake Global and Environmental Academy</t>
  </si>
  <si>
    <t>Ken</t>
  </si>
  <si>
    <t>Bates</t>
  </si>
  <si>
    <t>kbates@glsd.k12.wi.us</t>
  </si>
  <si>
    <t>Hartland Lakeside School District</t>
  </si>
  <si>
    <t>Green LIFE Charter School</t>
  </si>
  <si>
    <t>Maria</t>
  </si>
  <si>
    <t>Fricker</t>
  </si>
  <si>
    <t>mfricker@hartland.org</t>
  </si>
  <si>
    <t>Harborside Academy</t>
  </si>
  <si>
    <t>Haithcock</t>
  </si>
  <si>
    <t>whaithco@kusd.edu</t>
  </si>
  <si>
    <t>Hartland School of Community Learning</t>
  </si>
  <si>
    <t>Risch</t>
  </si>
  <si>
    <t>dkrisch@hartlake.org</t>
  </si>
  <si>
    <t>Waukesha School District</t>
  </si>
  <si>
    <t>Harvey Philip Alternative Charter School</t>
  </si>
  <si>
    <t>James</t>
  </si>
  <si>
    <t>Haessly</t>
  </si>
  <si>
    <t>jhaessly@waukesha.k12.wi.us</t>
  </si>
  <si>
    <t>Hawley Environmental School</t>
  </si>
  <si>
    <t>Dismuke</t>
  </si>
  <si>
    <t>211@mail.milwaukee.k12.wi.us</t>
  </si>
  <si>
    <t>Hayward Community School District</t>
  </si>
  <si>
    <t>Hayward Center for Individualized Learning HACIL Virtual Charter School</t>
  </si>
  <si>
    <t>Kathryn</t>
  </si>
  <si>
    <t>Hexum</t>
  </si>
  <si>
    <t>khexum@hayward.k12.wi.us</t>
  </si>
  <si>
    <t>Ladysmith Hawkins School District</t>
  </si>
  <si>
    <t>Health Care Academy</t>
  </si>
  <si>
    <t>Matt</t>
  </si>
  <si>
    <t>Bunton</t>
  </si>
  <si>
    <t>hca@lhsd.k12.wi.us</t>
  </si>
  <si>
    <t>Montello School District</t>
  </si>
  <si>
    <t>High Marq Environmental Charter School</t>
  </si>
  <si>
    <t>Sarah</t>
  </si>
  <si>
    <t>Hackett</t>
  </si>
  <si>
    <t>shackett@montello.k12.wi.us</t>
  </si>
  <si>
    <t>Highland School District</t>
  </si>
  <si>
    <t>Highland Community Middle School</t>
  </si>
  <si>
    <t>Shannon</t>
  </si>
  <si>
    <t>Straka</t>
  </si>
  <si>
    <t>sstraka@highland.k12.wi.us</t>
  </si>
  <si>
    <t>Highland Community School</t>
  </si>
  <si>
    <t>Kathleen</t>
  </si>
  <si>
    <t>Ronco</t>
  </si>
  <si>
    <t>hcs@highlandcommunityschool.org</t>
  </si>
  <si>
    <t>Hmong American Peace Academy (HAPA)</t>
  </si>
  <si>
    <t>Chris</t>
  </si>
  <si>
    <t>Her-Xiong</t>
  </si>
  <si>
    <t>chrisherxiong@hotmail.com</t>
  </si>
  <si>
    <t>Honey Creek Continuous Progress School</t>
  </si>
  <si>
    <t>Gitanjali</t>
  </si>
  <si>
    <t>Chawla</t>
  </si>
  <si>
    <t>chawlagx@milwaukee.k12.wi.us</t>
  </si>
  <si>
    <t>Humboldt Park K-8 School</t>
  </si>
  <si>
    <t>Georgia</t>
  </si>
  <si>
    <t>Becker</t>
  </si>
  <si>
    <t>223@mail.milwaukee.k12.wi.us</t>
  </si>
  <si>
    <t>I.D.E.A.L. Charter School</t>
  </si>
  <si>
    <t>Deborra</t>
  </si>
  <si>
    <t>Huyck</t>
  </si>
  <si>
    <t>huyckda@milwaukee.k12.wi.us</t>
  </si>
  <si>
    <t>I.D.E.A.S. Academy (Innovation through Design, Engineering, Arts and Sciences)</t>
  </si>
  <si>
    <t>D.C. Everest Area School District</t>
  </si>
  <si>
    <t>IDEA Charter School</t>
  </si>
  <si>
    <t>Holbrook</t>
  </si>
  <si>
    <t>mholbrook@dce.k12.wi.us</t>
  </si>
  <si>
    <t>Mauston School District</t>
  </si>
  <si>
    <t>iLEAD Charter School</t>
  </si>
  <si>
    <t>Grantsburg School District</t>
  </si>
  <si>
    <t>Insight School of Wisconsin</t>
  </si>
  <si>
    <t>Karl</t>
  </si>
  <si>
    <t>Peterson</t>
  </si>
  <si>
    <t>karlp@insightschools.net</t>
  </si>
  <si>
    <t>International Peace Academy High School</t>
  </si>
  <si>
    <t>iQ Academy Wisconsin</t>
  </si>
  <si>
    <t>Rick</t>
  </si>
  <si>
    <t>Nettesheim</t>
  </si>
  <si>
    <t>rnettesh@waukesha.k12.wi.us</t>
  </si>
  <si>
    <t>Cumberland School District</t>
  </si>
  <si>
    <t>Island City Research Academy</t>
  </si>
  <si>
    <t>Jim</t>
  </si>
  <si>
    <t>Sciacca</t>
  </si>
  <si>
    <t>jscia@csdmail.com</t>
  </si>
  <si>
    <t>Island City Virtual Academy</t>
  </si>
  <si>
    <t>Barry</t>
  </si>
  <si>
    <t>Rose</t>
  </si>
  <si>
    <t>Superintendent</t>
  </si>
  <si>
    <t>brose@csdmail.com</t>
  </si>
  <si>
    <t>Jacob Shapiro Brain Based Instruction Laboratory School</t>
  </si>
  <si>
    <t>B. Lynn</t>
  </si>
  <si>
    <t>Brown</t>
  </si>
  <si>
    <t>lynn.brown@oshkosh.k12.wi.us</t>
  </si>
  <si>
    <t>James C. Wright Middle School</t>
  </si>
  <si>
    <t>Nancy</t>
  </si>
  <si>
    <t>nevans@madison.k12.wi.us</t>
  </si>
  <si>
    <t>James Madison Academic Campus</t>
  </si>
  <si>
    <t>Darrell</t>
  </si>
  <si>
    <t>Williams</t>
  </si>
  <si>
    <t>069@mail.milwaukee.k12.wi.us</t>
  </si>
  <si>
    <t>Janesville School District</t>
  </si>
  <si>
    <t>Janesville Academy for International Studies</t>
  </si>
  <si>
    <t>Karen</t>
  </si>
  <si>
    <t>Schulte</t>
  </si>
  <si>
    <t>kschulte@janesville.k12.wi.us</t>
  </si>
  <si>
    <t>Janesville Virtual Academy</t>
  </si>
  <si>
    <t>Kurt</t>
  </si>
  <si>
    <t>Krueger</t>
  </si>
  <si>
    <t>kkrueger@janesville.k12.wi.us</t>
  </si>
  <si>
    <t>Cambridge School District</t>
  </si>
  <si>
    <t>JEDI Virtual High School</t>
  </si>
  <si>
    <t>Leslie</t>
  </si>
  <si>
    <t>Steinhaus</t>
  </si>
  <si>
    <t>lsteinhaus@jedi.k12.wi.us</t>
  </si>
  <si>
    <t>Jefferson School for the Arts</t>
  </si>
  <si>
    <t>David</t>
  </si>
  <si>
    <t>Lockett</t>
  </si>
  <si>
    <t>dlockett@wisp.k12.wi.us</t>
  </si>
  <si>
    <t>Green Bay Area Public Schools</t>
  </si>
  <si>
    <t>John Dewey Academy of Learning</t>
  </si>
  <si>
    <t>Tom</t>
  </si>
  <si>
    <t>Blankenheim</t>
  </si>
  <si>
    <t>tnblankenheim@gbaps.org</t>
  </si>
  <si>
    <t>New Lisbon School District</t>
  </si>
  <si>
    <t>Juneau County Charter School</t>
  </si>
  <si>
    <t>Michele</t>
  </si>
  <si>
    <t>Yates-Wickus</t>
  </si>
  <si>
    <t>yatesm@cesa5.k12.wi.us</t>
  </si>
  <si>
    <t>Kaleidoscope Academy</t>
  </si>
  <si>
    <t>Al</t>
  </si>
  <si>
    <t>Brant</t>
  </si>
  <si>
    <t>brantallen@aasd.k12.wi.us</t>
  </si>
  <si>
    <t>Kathryn T. Daniels University Preparatory Academy</t>
  </si>
  <si>
    <t>Alton</t>
  </si>
  <si>
    <t>Townsel</t>
  </si>
  <si>
    <t>Chancellor</t>
  </si>
  <si>
    <t>altonet@execpc.com</t>
  </si>
  <si>
    <t>Kenosha eSchool</t>
  </si>
  <si>
    <t>Kris</t>
  </si>
  <si>
    <t>Keckler</t>
  </si>
  <si>
    <t>kkeckler@kusd.edu</t>
  </si>
  <si>
    <t>Kenosha School of Technology Enhanced Curriculum (KTEC)</t>
  </si>
  <si>
    <t>Angela</t>
  </si>
  <si>
    <t>Andersson</t>
  </si>
  <si>
    <t>aanderss@kusd.edu</t>
  </si>
  <si>
    <t>Kiel Area School District</t>
  </si>
  <si>
    <t>Kiel eSchool</t>
  </si>
  <si>
    <t>Heidi</t>
  </si>
  <si>
    <t>Smith</t>
  </si>
  <si>
    <t>hsmith@kiel.k12.wi.us</t>
  </si>
  <si>
    <t>King's Academy</t>
  </si>
  <si>
    <t>Mondell</t>
  </si>
  <si>
    <t>Mayfield</t>
  </si>
  <si>
    <t>Director of Education</t>
  </si>
  <si>
    <t>mondell.mayfield@kacsmilw.org</t>
  </si>
  <si>
    <t>Kettle Moraine School District</t>
  </si>
  <si>
    <t>KM Global Charter School for Leadership and Innovation</t>
  </si>
  <si>
    <t>Valerie</t>
  </si>
  <si>
    <t>Schmitz</t>
  </si>
  <si>
    <t>schmitzv@kmsd.edu</t>
  </si>
  <si>
    <t>Kornerstone Charter School</t>
  </si>
  <si>
    <t>Kosciuszko Montessori Middle</t>
  </si>
  <si>
    <t>Ruth</t>
  </si>
  <si>
    <t>Aviles</t>
  </si>
  <si>
    <t>Teacher In Charge</t>
  </si>
  <si>
    <t>050@mail.milwaukee.k12.wi.us</t>
  </si>
  <si>
    <t>La Causa Charter School</t>
  </si>
  <si>
    <t>Ayala Smith</t>
  </si>
  <si>
    <t>672@milwaukee.k12.wi.us</t>
  </si>
  <si>
    <t>LaCrossroads Charter Schools (5)</t>
  </si>
  <si>
    <t>Leclair</t>
  </si>
  <si>
    <t>dleclair@lacrosseschools.org</t>
  </si>
  <si>
    <t>Lake Country Academy</t>
  </si>
  <si>
    <t>Carla</t>
  </si>
  <si>
    <t>Koepp</t>
  </si>
  <si>
    <t>ckoepp@lakecountryacademy.com</t>
  </si>
  <si>
    <t>Sparta Area School District</t>
  </si>
  <si>
    <t>Lakeview Montessori School</t>
  </si>
  <si>
    <t>Roddick</t>
  </si>
  <si>
    <t>mroddick@spartan.org</t>
  </si>
  <si>
    <t>Viroqua Area School District</t>
  </si>
  <si>
    <t>Laurel High School</t>
  </si>
  <si>
    <t>Renee</t>
  </si>
  <si>
    <t>Baker</t>
  </si>
  <si>
    <t>bakren@viroqua.k12.wi.us</t>
  </si>
  <si>
    <t>Lena Public School District</t>
  </si>
  <si>
    <t>Lena Education Alternative Network Charter (LEAN)</t>
  </si>
  <si>
    <t>Honish</t>
  </si>
  <si>
    <t>honish@lena.k12.wi.us</t>
  </si>
  <si>
    <t>Whitewater Unified School District</t>
  </si>
  <si>
    <t>Lincoln Inquiry Charter School</t>
  </si>
  <si>
    <t>Jo</t>
  </si>
  <si>
    <t>Bernhardt</t>
  </si>
  <si>
    <t>jbernhardt@wwusd.org</t>
  </si>
  <si>
    <t>Chetek-Weyerhaeuser School District</t>
  </si>
  <si>
    <t>Link2Learn Virtual Charter School</t>
  </si>
  <si>
    <t>Jennifer</t>
  </si>
  <si>
    <t>Schofield</t>
  </si>
  <si>
    <t>Virtual Coordinator</t>
  </si>
  <si>
    <t>jennyschofield@chetek.k12.wi.us</t>
  </si>
  <si>
    <t>Little Chute Area School District</t>
  </si>
  <si>
    <t>Little Chute Career Pathways Academy</t>
  </si>
  <si>
    <t>Dan</t>
  </si>
  <si>
    <t>Valentyn</t>
  </si>
  <si>
    <t>valentyn@littlechute.k12.wi.us</t>
  </si>
  <si>
    <t>Lumen Charter High School</t>
  </si>
  <si>
    <t>Tjernagel</t>
  </si>
  <si>
    <t>tjernageld@ripon.k12.wi.us</t>
  </si>
  <si>
    <t>Manitowoc Public School District</t>
  </si>
  <si>
    <t>Manitowoc County Comprehensive Charter School</t>
  </si>
  <si>
    <t>Dawn</t>
  </si>
  <si>
    <t>LeLou-Matte</t>
  </si>
  <si>
    <t>Charter School Conversion</t>
  </si>
  <si>
    <t>leloumatted@mpsd.k12.wi.us</t>
  </si>
  <si>
    <t>Marathon City School District</t>
  </si>
  <si>
    <t>Marathon Venture Academy</t>
  </si>
  <si>
    <t>Reiche</t>
  </si>
  <si>
    <t>jreiche@marathon.k12.wi.us</t>
  </si>
  <si>
    <t>Marshall School District</t>
  </si>
  <si>
    <t>Marshall Charter School</t>
  </si>
  <si>
    <t>Waski</t>
  </si>
  <si>
    <t>rick_waski@marshall.k12.wi.us</t>
  </si>
  <si>
    <t>McKinley Academy</t>
  </si>
  <si>
    <t>Kristin</t>
  </si>
  <si>
    <t>Lee</t>
  </si>
  <si>
    <t>leek@mpsd.k12.wi.us</t>
  </si>
  <si>
    <t>McKinley Charter School</t>
  </si>
  <si>
    <t>Pete</t>
  </si>
  <si>
    <t>Riley</t>
  </si>
  <si>
    <t>priley@ecasd.k12.wi.us</t>
  </si>
  <si>
    <t>Racine Unified School District</t>
  </si>
  <si>
    <t>McKinley Middle Charter School</t>
  </si>
  <si>
    <t>Ann</t>
  </si>
  <si>
    <t>Yehle</t>
  </si>
  <si>
    <t>ann.yehle@racine.k12.wi.us</t>
  </si>
  <si>
    <t>Mead Elementary Charter School</t>
  </si>
  <si>
    <t>Margie</t>
  </si>
  <si>
    <t>Dorshorst</t>
  </si>
  <si>
    <t>margie.dorshorst@wrps.org</t>
  </si>
  <si>
    <t>Meeme LEADS Charter School</t>
  </si>
  <si>
    <t>Mellen School District</t>
  </si>
  <si>
    <t>Mellen Technology Charter School</t>
  </si>
  <si>
    <t>Melissa</t>
  </si>
  <si>
    <t>Nigh</t>
  </si>
  <si>
    <t>mnigh@mellen.k12.wi.us</t>
  </si>
  <si>
    <t xml:space="preserve">Mercer School District </t>
  </si>
  <si>
    <t>Mercer Environmental Tourism</t>
  </si>
  <si>
    <t>Kay</t>
  </si>
  <si>
    <t>Krans</t>
  </si>
  <si>
    <t>kkrans@mercer.k12.wi.us</t>
  </si>
  <si>
    <t>Merrill Area Public Schools</t>
  </si>
  <si>
    <t>Merrill Adult Diploma Academy</t>
  </si>
  <si>
    <t>Murray</t>
  </si>
  <si>
    <t>shannon.murray@maps.k12.wi.us</t>
  </si>
  <si>
    <t>Sauk Prairie School District</t>
  </si>
  <si>
    <t>Merrimac Community Charter School</t>
  </si>
  <si>
    <t>Sidnee</t>
  </si>
  <si>
    <t>Malek</t>
  </si>
  <si>
    <t>maleksi@saukpr.k12.wi.us</t>
  </si>
  <si>
    <t>Middleton Alternative High School</t>
  </si>
  <si>
    <t>Jill</t>
  </si>
  <si>
    <t>Gurtner</t>
  </si>
  <si>
    <t>jgurtner@mcpasd.k12.wi.us</t>
  </si>
  <si>
    <t>Milwaukee Academy of Chinese Language</t>
  </si>
  <si>
    <t>Sayavong</t>
  </si>
  <si>
    <t>sayavojb@milwaukee.k12.wi.us</t>
  </si>
  <si>
    <t>Milwaukee Academy of Science</t>
  </si>
  <si>
    <t>Judy</t>
  </si>
  <si>
    <t>Merryfield</t>
  </si>
  <si>
    <t>jmerryfield@milwaukeeacademyofscience.org</t>
  </si>
  <si>
    <t>Milwaukee College Prep - 38th Street</t>
  </si>
  <si>
    <t>Rauh</t>
  </si>
  <si>
    <t>rrauh@milwcollegeprep.com</t>
  </si>
  <si>
    <t>Milwaukee College Prep - Lloyd Street</t>
  </si>
  <si>
    <t>Milwaukee College Preparatory School - 36th Street</t>
  </si>
  <si>
    <t>Milwaukee Community Cyber (MC2) High School</t>
  </si>
  <si>
    <t>Dahlman</t>
  </si>
  <si>
    <t>jdahlman@seedsofhealth.org</t>
  </si>
  <si>
    <t>Milwaukee Excel Charter High School</t>
  </si>
  <si>
    <t>Nicole</t>
  </si>
  <si>
    <t>njohnson@wiscs.org</t>
  </si>
  <si>
    <t>Milwaukee Math and Science Academy</t>
  </si>
  <si>
    <t>Alper</t>
  </si>
  <si>
    <t>Akyurek</t>
  </si>
  <si>
    <t>alper@mmsacademy.org</t>
  </si>
  <si>
    <t>Milwaukee Scholars</t>
  </si>
  <si>
    <t>Holly</t>
  </si>
  <si>
    <t>Russell-West</t>
  </si>
  <si>
    <t>91.hwest@heritageacademies.com</t>
  </si>
  <si>
    <t>Milwaukee School of Entrepreneurship</t>
  </si>
  <si>
    <t>Stephanie</t>
  </si>
  <si>
    <t>023@milwaukee.k12.wi.us</t>
  </si>
  <si>
    <t>Monona Grove School District</t>
  </si>
  <si>
    <t>Monona Grove Liberal Arts Charter School for the 21st Century</t>
  </si>
  <si>
    <t>Rebecca</t>
  </si>
  <si>
    <t>Fox-Blair</t>
  </si>
  <si>
    <t>rebecca.fox-blair@mgschools.net</t>
  </si>
  <si>
    <t>Monroe School District</t>
  </si>
  <si>
    <t>Monroe Alternative Charter School</t>
  </si>
  <si>
    <t>Lynne</t>
  </si>
  <si>
    <t>Wheeler</t>
  </si>
  <si>
    <t>lynne.wheeler@monroe.k12.wi.us</t>
  </si>
  <si>
    <t>Monroe Independent Virtual Charter High School</t>
  </si>
  <si>
    <t>Cory</t>
  </si>
  <si>
    <t>Hirsbrunner</t>
  </si>
  <si>
    <t>cory.hirsbrunner@monroe.k12.wi.us</t>
  </si>
  <si>
    <t>Monroe Virtual Middle School</t>
  </si>
  <si>
    <t>Montessori High School, An IB World School</t>
  </si>
  <si>
    <t>Hmielewski</t>
  </si>
  <si>
    <t>sarahmielewski@montessoriib.org</t>
  </si>
  <si>
    <t>Mosaic School, The</t>
  </si>
  <si>
    <t>New Century School</t>
  </si>
  <si>
    <t>Berge</t>
  </si>
  <si>
    <t>lynn.berge@verona.k12.wi.us</t>
  </si>
  <si>
    <t>Kaukauna Area School District</t>
  </si>
  <si>
    <t>New Directions Learning Community</t>
  </si>
  <si>
    <t>Garth</t>
  </si>
  <si>
    <t>Larson</t>
  </si>
  <si>
    <t>larsong@kaukauna.k12.wi.us</t>
  </si>
  <si>
    <t>Shorewood School District</t>
  </si>
  <si>
    <t>New Horizons for Learning</t>
  </si>
  <si>
    <t>Matthew</t>
  </si>
  <si>
    <t>Joynt</t>
  </si>
  <si>
    <t>mjoynt@shorewood.k12.wi.us</t>
  </si>
  <si>
    <t>New Path Charter School</t>
  </si>
  <si>
    <t>Michelle</t>
  </si>
  <si>
    <t>Desterheft</t>
  </si>
  <si>
    <t>micdeste@ocontofalls.k12.wi.us</t>
  </si>
  <si>
    <t>Next Door Charter School</t>
  </si>
  <si>
    <t>Kate</t>
  </si>
  <si>
    <t>Linscott</t>
  </si>
  <si>
    <t>493@milwaukee.k12.wi.us</t>
  </si>
  <si>
    <t>Nekoosa School District</t>
  </si>
  <si>
    <t>Niikuusra Community School</t>
  </si>
  <si>
    <t>Jon</t>
  </si>
  <si>
    <t>Sprehn</t>
  </si>
  <si>
    <t>jon_sprehn@nekoosa.k12.wi.us</t>
  </si>
  <si>
    <t>North Division High School</t>
  </si>
  <si>
    <t>McWilliams</t>
  </si>
  <si>
    <t>025@milwaukee.k12.wi.us</t>
  </si>
  <si>
    <t>North Star Academy</t>
  </si>
  <si>
    <t>Crowe</t>
  </si>
  <si>
    <t>crowec@ricelake.k12.wi.us</t>
  </si>
  <si>
    <t>Northwood School District</t>
  </si>
  <si>
    <t>North Star Community Charter School</t>
  </si>
  <si>
    <t>Brian</t>
  </si>
  <si>
    <t>brian_olson@northwood.k12.wi.us</t>
  </si>
  <si>
    <t>Northeast Wisconsin Montessori School</t>
  </si>
  <si>
    <t>Deborah</t>
  </si>
  <si>
    <t>Streblow</t>
  </si>
  <si>
    <t>dstreblow@sheboygan.k12.wi.us</t>
  </si>
  <si>
    <t>Rhinelander School District</t>
  </si>
  <si>
    <t>Northwoods Community Elementary School</t>
  </si>
  <si>
    <t>Howell</t>
  </si>
  <si>
    <t>howeltim@rhinelander.k12.wi.us</t>
  </si>
  <si>
    <t>Northwoods Community Secondary School</t>
  </si>
  <si>
    <t>New Richmond School District</t>
  </si>
  <si>
    <t>NR4Kids Charter School</t>
  </si>
  <si>
    <t>Jessica</t>
  </si>
  <si>
    <t>Ferguson</t>
  </si>
  <si>
    <t>jessicaf@newrichmond.k12.wi.us</t>
  </si>
  <si>
    <t>Nuestro Mundo Community School</t>
  </si>
  <si>
    <t>Javier</t>
  </si>
  <si>
    <t>Bolivar</t>
  </si>
  <si>
    <t>jebolivar@madison.k12.wi.us</t>
  </si>
  <si>
    <t>Oakwood Environmental Education Charter School</t>
  </si>
  <si>
    <t>Kirby</t>
  </si>
  <si>
    <t>Schultz</t>
  </si>
  <si>
    <t>kirby.schultz@oshkosh.k12.wi.us</t>
  </si>
  <si>
    <t>Oconto Unified School District</t>
  </si>
  <si>
    <t>Oconto Literacy Charter School</t>
  </si>
  <si>
    <t>Chad</t>
  </si>
  <si>
    <t>Collier</t>
  </si>
  <si>
    <t>chad.collier@oconto.k12.wi.us</t>
  </si>
  <si>
    <t>Odyssey-Magellan Charter School</t>
  </si>
  <si>
    <t>Dreier</t>
  </si>
  <si>
    <t>Curriculum Coordinator - TAG</t>
  </si>
  <si>
    <t>dreiervalerie@aasd.k12.wi.us</t>
  </si>
  <si>
    <t>Osceola School District</t>
  </si>
  <si>
    <t>Osceola Charter Preschool</t>
  </si>
  <si>
    <t>Peggy</t>
  </si>
  <si>
    <t>Weber</t>
  </si>
  <si>
    <t>weberp@osceola.k12.wi.us</t>
  </si>
  <si>
    <t>Paideia Academy</t>
  </si>
  <si>
    <t>Ellen</t>
  </si>
  <si>
    <t>ebecker@kusd.edu</t>
  </si>
  <si>
    <t>Park Community Charter School</t>
  </si>
  <si>
    <t>Kenneth</t>
  </si>
  <si>
    <t>Kortens</t>
  </si>
  <si>
    <t>kortensk@kaukauna.k12.wi.us</t>
  </si>
  <si>
    <t>West De Pere School District</t>
  </si>
  <si>
    <t>Phantom Knight School of Opportunity</t>
  </si>
  <si>
    <t>Jason</t>
  </si>
  <si>
    <t>Lau</t>
  </si>
  <si>
    <t>jlau@wdpsd.com</t>
  </si>
  <si>
    <t>Portage Community School District</t>
  </si>
  <si>
    <t>Portage Academy of Achievement</t>
  </si>
  <si>
    <t>Seguin</t>
  </si>
  <si>
    <t>seguinb@portage.k12.wi.us</t>
  </si>
  <si>
    <t>Professional Learning Institute</t>
  </si>
  <si>
    <t>Theresa</t>
  </si>
  <si>
    <t>Erbe</t>
  </si>
  <si>
    <t>009@milwaukee.k12.wi.us</t>
  </si>
  <si>
    <t>Project Change Alternative Recovery School</t>
  </si>
  <si>
    <t>Butternut School District</t>
  </si>
  <si>
    <t>Promethean Charter School</t>
  </si>
  <si>
    <t>Tammy</t>
  </si>
  <si>
    <t>Benabides</t>
  </si>
  <si>
    <t>tbenabides@butternut.k12.wi.us</t>
  </si>
  <si>
    <t>Quest Charter School</t>
  </si>
  <si>
    <t>Randy</t>
  </si>
  <si>
    <t>Hatlen</t>
  </si>
  <si>
    <t>hatlenr@ripon.k12.wi.us</t>
  </si>
  <si>
    <t>REAL School</t>
  </si>
  <si>
    <t>Holzem</t>
  </si>
  <si>
    <t>bob.holzem@racine.k12.wi.us</t>
  </si>
  <si>
    <t>Red Cedar Environmental Institute</t>
  </si>
  <si>
    <t>Mike</t>
  </si>
  <si>
    <t>Steiner</t>
  </si>
  <si>
    <t>Environmental Charter School Teacher</t>
  </si>
  <si>
    <t>mikesteiner@chetek.k12.wi.us</t>
  </si>
  <si>
    <t>River Falls School District</t>
  </si>
  <si>
    <t>Renaissance Charter Alternative Academy</t>
  </si>
  <si>
    <t>Linda</t>
  </si>
  <si>
    <t>Berg</t>
  </si>
  <si>
    <t>liberg@rfsd.k12.wi.us</t>
  </si>
  <si>
    <t>Renaissance School for the Arts</t>
  </si>
  <si>
    <t>Pekarske</t>
  </si>
  <si>
    <t>pekarskemichae@aasd.k12.wi.us</t>
  </si>
  <si>
    <t>Rhinelander Environmental Stewardship Academy</t>
  </si>
  <si>
    <t>Kohler</t>
  </si>
  <si>
    <t>kohlekir@rhinelander.k12.wi.us</t>
  </si>
  <si>
    <t>River Crossing Environmental Charter School</t>
  </si>
  <si>
    <t>Bob</t>
  </si>
  <si>
    <t>Meicher</t>
  </si>
  <si>
    <t>meicherb@portage.k12.wi.us</t>
  </si>
  <si>
    <t>River Falls Public Montessori Academy</t>
  </si>
  <si>
    <t>Nate</t>
  </si>
  <si>
    <t>Schurman</t>
  </si>
  <si>
    <t>nate.schurman@rfsd.k12.wi.us</t>
  </si>
  <si>
    <t>River Valley School District</t>
  </si>
  <si>
    <t>River Valley Elementary Studio School</t>
  </si>
  <si>
    <t>Heather</t>
  </si>
  <si>
    <t>Terrill Stotts</t>
  </si>
  <si>
    <t>hterrill@me.com</t>
  </si>
  <si>
    <t>Rock River Charter School</t>
  </si>
  <si>
    <t>Yolanda</t>
  </si>
  <si>
    <t>Cargile</t>
  </si>
  <si>
    <t>ycargile@janesville.k12.wi.us</t>
  </si>
  <si>
    <t>Roosevelt IDEA School</t>
  </si>
  <si>
    <t>Pamela</t>
  </si>
  <si>
    <t>Bork</t>
  </si>
  <si>
    <t>pbork@wisp.k12.wi.us</t>
  </si>
  <si>
    <t>Roy Chapman Andrews Academy</t>
  </si>
  <si>
    <t>Medford Area Public Schools</t>
  </si>
  <si>
    <t>Rural Virtual Academy</t>
  </si>
  <si>
    <t>Charles</t>
  </si>
  <si>
    <t>Heckel</t>
  </si>
  <si>
    <t>heckech@medford.k12.wi.us</t>
  </si>
  <si>
    <t>School for Arts and Performance</t>
  </si>
  <si>
    <t>Kevin</t>
  </si>
  <si>
    <t>Erickson</t>
  </si>
  <si>
    <t>School Director</t>
  </si>
  <si>
    <t>ericksok@kmsd.edu</t>
  </si>
  <si>
    <t>School for Early Development &amp; Achievement (SEDA)</t>
  </si>
  <si>
    <t>Houser</t>
  </si>
  <si>
    <t>VP of Children's Programs</t>
  </si>
  <si>
    <t>sarah.houser@mcfi.net</t>
  </si>
  <si>
    <t>School for Urban Planning and Architecture</t>
  </si>
  <si>
    <t>Cristine</t>
  </si>
  <si>
    <t>Parr</t>
  </si>
  <si>
    <t>parrcm@milwaukee.k12.wi.us</t>
  </si>
  <si>
    <t>New London School District</t>
  </si>
  <si>
    <t>School of Enterprise Marketing</t>
  </si>
  <si>
    <t>Joseph</t>
  </si>
  <si>
    <t>Pomrening</t>
  </si>
  <si>
    <t>jpomreni@newlondon.k12.wi.us</t>
  </si>
  <si>
    <t>Blair-Taylor School District</t>
  </si>
  <si>
    <t>School of Science, Engineering &amp; Technology</t>
  </si>
  <si>
    <t>Biedron</t>
  </si>
  <si>
    <t>biedrc@btsd.k12.wi.us</t>
  </si>
  <si>
    <t>School of Technology &amp; Arts (SOTA)</t>
  </si>
  <si>
    <t>Matchett</t>
  </si>
  <si>
    <t>nmatchet@lacrosseschools.org</t>
  </si>
  <si>
    <t>School of Technology &amp; Arts II (SOTA II)</t>
  </si>
  <si>
    <t>Seeds of Health Elementary School</t>
  </si>
  <si>
    <t>Rutt</t>
  </si>
  <si>
    <t>krutt@seedsofhealth.org</t>
  </si>
  <si>
    <t>Shiocton School District</t>
  </si>
  <si>
    <t>Shiocton International Leadership Academy</t>
  </si>
  <si>
    <t>Kelly</t>
  </si>
  <si>
    <t>Zeinert</t>
  </si>
  <si>
    <t>kzeinert@shiocton.k12.wi.us</t>
  </si>
  <si>
    <t>Sparta Area Independent Learning Charter School (SAILS)</t>
  </si>
  <si>
    <t>Dale</t>
  </si>
  <si>
    <t>Stafslien</t>
  </si>
  <si>
    <t>dstafslien@spartan.org</t>
  </si>
  <si>
    <t>Sparta Charter Preschool</t>
  </si>
  <si>
    <t>Tarry</t>
  </si>
  <si>
    <t>Hall</t>
  </si>
  <si>
    <t>thall@spartan.org</t>
  </si>
  <si>
    <t>Sparta High Point Charter School</t>
  </si>
  <si>
    <t>Mathew</t>
  </si>
  <si>
    <t>Toetz</t>
  </si>
  <si>
    <t>mtoetz@spartan.org
ckennedy@spartan.org</t>
  </si>
  <si>
    <t>Spruce School</t>
  </si>
  <si>
    <t>Thomas</t>
  </si>
  <si>
    <t>Menor</t>
  </si>
  <si>
    <t>tommenor@ocontofalls.k12.wi.us</t>
  </si>
  <si>
    <t>TAGOS Leadership Academy</t>
  </si>
  <si>
    <t>Jonathan</t>
  </si>
  <si>
    <t>Woloshin</t>
  </si>
  <si>
    <t>jwoloshin@janesville.k12.wi.us</t>
  </si>
  <si>
    <t>Tenor High School</t>
  </si>
  <si>
    <t>jweber@seedsofhealth.org</t>
  </si>
  <si>
    <t>Tesla Engineering Charter School</t>
  </si>
  <si>
    <t>Mineau</t>
  </si>
  <si>
    <t>mineaumatthew@aasd.k12.wi.us</t>
  </si>
  <si>
    <t>Greendale School District</t>
  </si>
  <si>
    <t>Time 4 Learning Charter School</t>
  </si>
  <si>
    <t>Leni</t>
  </si>
  <si>
    <t>Dietrich</t>
  </si>
  <si>
    <t>leni.dietrich@greendale.k12.wi.us</t>
  </si>
  <si>
    <t>Wauwatosa School District</t>
  </si>
  <si>
    <t>Tosa School of the Trades</t>
  </si>
  <si>
    <t>Zurawik</t>
  </si>
  <si>
    <t>zurawija@wauwatosa.k12.wi.us</t>
  </si>
  <si>
    <t>Transformation Learning Community</t>
  </si>
  <si>
    <t>Monique</t>
  </si>
  <si>
    <t>hallml@milwaukee.k12.wi.us</t>
  </si>
  <si>
    <t>Glenwood City School District</t>
  </si>
  <si>
    <t>Transitional Skills Center</t>
  </si>
  <si>
    <t>Elizabeth</t>
  </si>
  <si>
    <t>Haltimer</t>
  </si>
  <si>
    <t>haltibet@gcsd.k12.wi.us</t>
  </si>
  <si>
    <t>United Public Montessori (UPM)</t>
  </si>
  <si>
    <t>Kadolph</t>
  </si>
  <si>
    <t>Charter School Board President</t>
  </si>
  <si>
    <t>kadolphtodd@aasd.k12.wi.us</t>
  </si>
  <si>
    <t>Urban Day Charter School, Inc.</t>
  </si>
  <si>
    <t>Shandowlyon</t>
  </si>
  <si>
    <t>Hendricks-Williams</t>
  </si>
  <si>
    <t>shwilliams@ud1224.org</t>
  </si>
  <si>
    <t>Valley New School</t>
  </si>
  <si>
    <t>Debbink</t>
  </si>
  <si>
    <t>debbinkdavid@aasd.k12.wi.us</t>
  </si>
  <si>
    <t>Veritas High School</t>
  </si>
  <si>
    <t>Sherry</t>
  </si>
  <si>
    <t>Tolkan</t>
  </si>
  <si>
    <t>stolkan@seedsofhealth.org</t>
  </si>
  <si>
    <t>Vernon County Better Futures High School</t>
  </si>
  <si>
    <t>Fritz</t>
  </si>
  <si>
    <t>Cushing</t>
  </si>
  <si>
    <t>fcushing@viroqua.k12.wi.us</t>
  </si>
  <si>
    <t>Verona Area International School</t>
  </si>
  <si>
    <t>Sally</t>
  </si>
  <si>
    <t>Parks</t>
  </si>
  <si>
    <t>sally.parks@verona.k12.wi.us</t>
  </si>
  <si>
    <t>Vesper Community Academy</t>
  </si>
  <si>
    <t>Terry</t>
  </si>
  <si>
    <t>Whitmore</t>
  </si>
  <si>
    <t>terry.whitmore@wrps.org</t>
  </si>
  <si>
    <t>Waadookodaading Charter School</t>
  </si>
  <si>
    <t>Monica</t>
  </si>
  <si>
    <t>White</t>
  </si>
  <si>
    <t>mwhite@hayward.k12.wi.us</t>
  </si>
  <si>
    <t>Elkhorn Area School District</t>
  </si>
  <si>
    <t>Walworth Co Educ Consortium Alternative High</t>
  </si>
  <si>
    <t>Hawver</t>
  </si>
  <si>
    <t>hawverj@gateway.tec.wi.us</t>
  </si>
  <si>
    <t>Washington School for Comprehensive Literacy</t>
  </si>
  <si>
    <t>Bekkum</t>
  </si>
  <si>
    <t>kbekkum@sheboygan.k12.wi.us</t>
  </si>
  <si>
    <t>Waukesha Academy of Health Professions</t>
  </si>
  <si>
    <t>Farina</t>
  </si>
  <si>
    <t>lfarina@waukesha.k12.wi.us</t>
  </si>
  <si>
    <t>Waukesha Engineering Preparatory Academy</t>
  </si>
  <si>
    <t>Dennis</t>
  </si>
  <si>
    <t>Skurulsky</t>
  </si>
  <si>
    <t>dskuruls@waukesha.k12.wi.us</t>
  </si>
  <si>
    <t>Waukesha STEM Academy</t>
  </si>
  <si>
    <t>Ryan</t>
  </si>
  <si>
    <t>Krohn</t>
  </si>
  <si>
    <t>rkrohn@waukesha.k12.wi.us</t>
  </si>
  <si>
    <t>Weyauwega-Fremont School District</t>
  </si>
  <si>
    <t>Waupaca County Charter School</t>
  </si>
  <si>
    <t>Wausau Area Montessori Charter School</t>
  </si>
  <si>
    <t>Halvorsen</t>
  </si>
  <si>
    <t>khalvors@wausau.k12.wi.us</t>
  </si>
  <si>
    <t>Wausau Engineering and Global Leadership Academy</t>
  </si>
  <si>
    <t>Fetting</t>
  </si>
  <si>
    <t>tfetting@wausau.k12.wi.us</t>
  </si>
  <si>
    <t>Wauwatosa STEM</t>
  </si>
  <si>
    <t>Leach</t>
  </si>
  <si>
    <t>leachmi@wauwatosa.k12.wi.us</t>
  </si>
  <si>
    <t>Westside Academy I &amp; II</t>
  </si>
  <si>
    <t>Sonneberg</t>
  </si>
  <si>
    <t>370@milwaukee.k12.wi.us</t>
  </si>
  <si>
    <t>Whitetail Academy Charter School</t>
  </si>
  <si>
    <t>Whittier Elementary School</t>
  </si>
  <si>
    <t>Margaret</t>
  </si>
  <si>
    <t>Mystrow</t>
  </si>
  <si>
    <t>mystroma@milwaukee.k12.wi.us</t>
  </si>
  <si>
    <t>Augusta School District</t>
  </si>
  <si>
    <t>Wildlands Science Research Charter School</t>
  </si>
  <si>
    <t>Paul</t>
  </si>
  <si>
    <t>Tweed</t>
  </si>
  <si>
    <t>paultweed@augusta.k12.wi.us</t>
  </si>
  <si>
    <t>Wings Academy</t>
  </si>
  <si>
    <t>Nicola</t>
  </si>
  <si>
    <t>Ciurro</t>
  </si>
  <si>
    <t>nciurro@gmail.com</t>
  </si>
  <si>
    <t>Wisconsin Career Academy</t>
  </si>
  <si>
    <t>Yasar</t>
  </si>
  <si>
    <t>Bora</t>
  </si>
  <si>
    <t>info@wiscca.org</t>
  </si>
  <si>
    <t>Wisconsin Connections Academy</t>
  </si>
  <si>
    <t>muellermichell@aasd.k12.wi.us</t>
  </si>
  <si>
    <t>Wisconsin River Academy</t>
  </si>
  <si>
    <t>Devine</t>
  </si>
  <si>
    <t>mdevine@wisp.k12.wi.us</t>
  </si>
  <si>
    <t>McFarland School District</t>
  </si>
  <si>
    <t>Wisconsin Virtual Academy (WIVA)</t>
  </si>
  <si>
    <t>Leslye Moraski</t>
  </si>
  <si>
    <t>lerickson@k12.com</t>
  </si>
  <si>
    <t>Northern Ozaukee School District</t>
  </si>
  <si>
    <t>Wisconsin Virtual Learning (WVL)</t>
  </si>
  <si>
    <t>Bergland</t>
  </si>
  <si>
    <t>Principal, High School</t>
  </si>
  <si>
    <t>kbergland@nosd.edu</t>
  </si>
  <si>
    <t>Minocqua J1 School District</t>
  </si>
  <si>
    <t>Woodland Progressive School for 21st Century Citizens</t>
  </si>
  <si>
    <t>Tony</t>
  </si>
  <si>
    <t>Duffek</t>
  </si>
  <si>
    <t>tduffek@mhlt.org</t>
  </si>
  <si>
    <t>Woodlands School</t>
  </si>
  <si>
    <t>Maureen</t>
  </si>
  <si>
    <t>Sullivan</t>
  </si>
  <si>
    <t>principal@woodlands-school.org</t>
  </si>
  <si>
    <t>WORK (Where Opportunities Require Knowledge) Institute</t>
  </si>
  <si>
    <t>NeBritt</t>
  </si>
  <si>
    <t>Herring</t>
  </si>
  <si>
    <t>Lead Teacher</t>
  </si>
  <si>
    <t>herrinnl@milwaukee.k12.wi.us</t>
  </si>
  <si>
    <t>YMCA Young Leaders Academy</t>
  </si>
  <si>
    <t>Ronn</t>
  </si>
  <si>
    <t>rjohnson.ns@ymcamke.org</t>
  </si>
  <si>
    <t xml:space="preserve">PSA Official Name </t>
  </si>
  <si>
    <t>Chartering Agency</t>
  </si>
  <si>
    <t>Name</t>
  </si>
  <si>
    <t>E-Mail</t>
  </si>
  <si>
    <t>Academic and Career Education Academy</t>
  </si>
  <si>
    <t>Midland County Educational Service Agency</t>
  </si>
  <si>
    <t>Miss Michelle  Zielinski</t>
  </si>
  <si>
    <t>michelle@etc-1.com</t>
  </si>
  <si>
    <t>Academic Transitional Academy</t>
  </si>
  <si>
    <t>St. Clair County RESA</t>
  </si>
  <si>
    <t>Mr. Charles Andrews</t>
  </si>
  <si>
    <t>andrews.charles@sccresa.org</t>
  </si>
  <si>
    <t>Academy for Business and Technology</t>
  </si>
  <si>
    <t>Eastern Michigan University</t>
  </si>
  <si>
    <t>Mr. John Kirk</t>
  </si>
  <si>
    <t>john.kirk@leonagroup.com</t>
  </si>
  <si>
    <t>Academy of Flint</t>
  </si>
  <si>
    <t>Central Michigan University</t>
  </si>
  <si>
    <t>Ms. Elanora Crutchfield</t>
  </si>
  <si>
    <t>ecrutch608@comcast.net</t>
  </si>
  <si>
    <t>Academy of Southfield</t>
  </si>
  <si>
    <t>Ms. Carolyn Mosley</t>
  </si>
  <si>
    <t>cmosley@charteracademies.com</t>
  </si>
  <si>
    <t>Academy of Waterford</t>
  </si>
  <si>
    <t>Bay Mills Community College</t>
  </si>
  <si>
    <t>Mr. Robert Hooper</t>
  </si>
  <si>
    <t>rhooper@charteracademies.com</t>
  </si>
  <si>
    <t>Academy of Westland</t>
  </si>
  <si>
    <t>Mr. Laguardia Summers</t>
  </si>
  <si>
    <t>lsummers@charteracademies.com</t>
  </si>
  <si>
    <t>ACE Academy (SDA)</t>
  </si>
  <si>
    <t>Ms. Anna Amato</t>
  </si>
  <si>
    <t>aceacademy@edtec.net</t>
  </si>
  <si>
    <t>Achieve Charter Academy</t>
  </si>
  <si>
    <t>Grand Valley State University</t>
  </si>
  <si>
    <t>Mrs. Claudia Williamson</t>
  </si>
  <si>
    <t>78.cwilliamson@heritageacademies.com</t>
  </si>
  <si>
    <t>Advanced Technology Academy</t>
  </si>
  <si>
    <t>Lake Superior State University</t>
  </si>
  <si>
    <t>Mr. Barry Hawthorne</t>
  </si>
  <si>
    <t>bhawthorne@atafordpas.org</t>
  </si>
  <si>
    <t>AGBU Alex-Marie Manoogian School</t>
  </si>
  <si>
    <t>Ms. Dyana Kezelian</t>
  </si>
  <si>
    <t>dkezelian@manoogian.org</t>
  </si>
  <si>
    <t>Aisha Shule/WEB Dubois Prep. Academy School</t>
  </si>
  <si>
    <t>Detroit City School District</t>
  </si>
  <si>
    <t>Mrs. Holly Murphy</t>
  </si>
  <si>
    <t>administration@aishashule-duboisprep.com</t>
  </si>
  <si>
    <t>Allen Academy</t>
  </si>
  <si>
    <t>Ferris State University</t>
  </si>
  <si>
    <t>Mrs. Georgia Burrell</t>
  </si>
  <si>
    <t>georgia.burrell@leonagroup.com</t>
  </si>
  <si>
    <t>American International Academy</t>
  </si>
  <si>
    <t>Dr. Lorilyn Coggins</t>
  </si>
  <si>
    <t>lkcgreen@aol.com</t>
  </si>
  <si>
    <t>American Montessori Academy</t>
  </si>
  <si>
    <t>Mr. Jim Perry</t>
  </si>
  <si>
    <t>jperry@charterschoolpartners.com</t>
  </si>
  <si>
    <t>Ann Arbor Learning Community</t>
  </si>
  <si>
    <t>Mr. William Morgan</t>
  </si>
  <si>
    <t>aalcdean@annarborlearningcommunity.org</t>
  </si>
  <si>
    <t>Arbor Academy</t>
  </si>
  <si>
    <t>Mr. Paul Doersam</t>
  </si>
  <si>
    <t>paul@arbor-academy.org</t>
  </si>
  <si>
    <t>Arbor Preparatory High School</t>
  </si>
  <si>
    <t>Mr. Dave Angerer</t>
  </si>
  <si>
    <t>dangerer@grandriverprep.com</t>
  </si>
  <si>
    <t>Arts Academy in the Woods</t>
  </si>
  <si>
    <t>Macomb ISD</t>
  </si>
  <si>
    <t>Mr. Maxwell Spayde</t>
  </si>
  <si>
    <t>spayde@artsacad.net</t>
  </si>
  <si>
    <t>Arts and Technology Academy of Pontiac</t>
  </si>
  <si>
    <t>Mrs. Septembra Williams</t>
  </si>
  <si>
    <t>swilliams@pontiacpsa.org</t>
  </si>
  <si>
    <t>Battle Creek Area Learning Center</t>
  </si>
  <si>
    <t>Kellogg Community College</t>
  </si>
  <si>
    <t>Mr. Timothy Allard</t>
  </si>
  <si>
    <t>tallard@lakeviewspartans.org</t>
  </si>
  <si>
    <t>Bay City Academy</t>
  </si>
  <si>
    <t>Mr. Ryan Schrock</t>
  </si>
  <si>
    <t>info@baycityacademy.com</t>
  </si>
  <si>
    <t>Bay County PSA</t>
  </si>
  <si>
    <t>Mrs. Jennifer Parrish</t>
  </si>
  <si>
    <t>jparrish@baycountypsa.org</t>
  </si>
  <si>
    <t>Bay-Arenac Community High School</t>
  </si>
  <si>
    <t>Bay-Arenac ISD</t>
  </si>
  <si>
    <t>Mrs. Erin Sullivan</t>
  </si>
  <si>
    <t>admin@bachs.us</t>
  </si>
  <si>
    <t>Ben Ross Public School Academy</t>
  </si>
  <si>
    <t>aamato@edtec.net</t>
  </si>
  <si>
    <t>Benton Harbor Charter School</t>
  </si>
  <si>
    <t>Mr. Tim Harris</t>
  </si>
  <si>
    <t>timharris@choiceschools.com</t>
  </si>
  <si>
    <t>Bingham Arts Academy</t>
  </si>
  <si>
    <t>Mrs. Susannah Finley</t>
  </si>
  <si>
    <t>sfinley@binghamartsacademy.org</t>
  </si>
  <si>
    <t>Black River Public School</t>
  </si>
  <si>
    <t>Mr. Shannon Brunink</t>
  </si>
  <si>
    <t>bruninks@brpsk12.org</t>
  </si>
  <si>
    <t>Blanche Kelso Bruce Academy</t>
  </si>
  <si>
    <t>Wayne RESA</t>
  </si>
  <si>
    <t>Mr. Blair Evans</t>
  </si>
  <si>
    <t>be_list@evans-solutions.com</t>
  </si>
  <si>
    <t>Blue Water Learning Academy</t>
  </si>
  <si>
    <t>Mr. James Lenore</t>
  </si>
  <si>
    <t>jlenore@algonac.k12.mi.us</t>
  </si>
  <si>
    <t>Blue Water Middle College</t>
  </si>
  <si>
    <t>Mr. Peter Spencer</t>
  </si>
  <si>
    <t>spencer.pete@sccresa.org</t>
  </si>
  <si>
    <t>Bradford Academy</t>
  </si>
  <si>
    <t>Mrs. Cheryl Paull</t>
  </si>
  <si>
    <t>cherylpaull@choiceschools.com</t>
  </si>
  <si>
    <t>Bridge Academy</t>
  </si>
  <si>
    <t>Mr. Mohamad Issa</t>
  </si>
  <si>
    <t>mohamad@gee-edu.com</t>
  </si>
  <si>
    <t>Burton Glen Charter Academy</t>
  </si>
  <si>
    <t>Northern Michigan University</t>
  </si>
  <si>
    <t>Mr. Bob Morgenstein</t>
  </si>
  <si>
    <t>21.bmorgenstein@heritageacademies.com</t>
  </si>
  <si>
    <t>Business Entrepreneurship, Science, Tech. Academy</t>
  </si>
  <si>
    <t>Ms. Delria Crippen</t>
  </si>
  <si>
    <t>dcrippen@bestpsa.org</t>
  </si>
  <si>
    <t>Byron Center Charter School</t>
  </si>
  <si>
    <t>Mr. Tom Kruzel</t>
  </si>
  <si>
    <t>Tkruzel@byroncentercharter.org</t>
  </si>
  <si>
    <t>Canton Charter Academy</t>
  </si>
  <si>
    <t>Mrs. Cathy Henkenberns</t>
  </si>
  <si>
    <t>39.chenkenberns@nhamail.com</t>
  </si>
  <si>
    <t>Casa Richard Academy</t>
  </si>
  <si>
    <t>Ms. Angela  Johnson</t>
  </si>
  <si>
    <t>ajohnson@casarichardacademy.com</t>
  </si>
  <si>
    <t>Casman Alternative Academy</t>
  </si>
  <si>
    <t>Manistee ISD</t>
  </si>
  <si>
    <t>Mrs. Sarah Bailey</t>
  </si>
  <si>
    <t>sbailey@manistee.org</t>
  </si>
  <si>
    <t>Center for Literacy and Creativity</t>
  </si>
  <si>
    <t>Mrs. Kimistri Hall</t>
  </si>
  <si>
    <t>khall@center4literacy.org</t>
  </si>
  <si>
    <t>Central Academy</t>
  </si>
  <si>
    <t>Cesar Chavez Academy</t>
  </si>
  <si>
    <t>Saginaw Valley State University</t>
  </si>
  <si>
    <t>Mr. Javier Garibay</t>
  </si>
  <si>
    <t>javier.garibay@leonagroup.com</t>
  </si>
  <si>
    <t>Chandler Park Academy</t>
  </si>
  <si>
    <t>Dr. Wilhelmina Hall</t>
  </si>
  <si>
    <t>varnerandassociate@sbcglobal.net</t>
  </si>
  <si>
    <t>Chandler Woods Charter Academy</t>
  </si>
  <si>
    <t>Mrs. Barbara Lindquist</t>
  </si>
  <si>
    <t>22.blindquist@heritageacademies.com</t>
  </si>
  <si>
    <t>Charyl Stockwell Academy</t>
  </si>
  <si>
    <t>Chatfield School</t>
  </si>
  <si>
    <t>Mr. Matthew Young</t>
  </si>
  <si>
    <t>myoung@chatfieldschool.org</t>
  </si>
  <si>
    <t>Clara B. Ford Academy (SDA)</t>
  </si>
  <si>
    <t>Mr. Curtis Warren</t>
  </si>
  <si>
    <t>cwarren@charterschoolpartners.com</t>
  </si>
  <si>
    <t>Cole Academy</t>
  </si>
  <si>
    <t>Mr. Brian Shaughnessy</t>
  </si>
  <si>
    <t>shaughnessyb@coleacademy.org</t>
  </si>
  <si>
    <t>Commonwealth Community Devel. Academy</t>
  </si>
  <si>
    <t>Mr. Cullian Hill</t>
  </si>
  <si>
    <t>chill@cwdacademy.com</t>
  </si>
  <si>
    <t>Concord Academy - Petoskey</t>
  </si>
  <si>
    <t>Mr. David Hill</t>
  </si>
  <si>
    <t>dhill@concordpetoskey.com</t>
  </si>
  <si>
    <t>Concord Academy Boyne</t>
  </si>
  <si>
    <t>Mrs. Rebekah Leist</t>
  </si>
  <si>
    <t>rleist@concordacademyboyne.org</t>
  </si>
  <si>
    <t>Concord Montessori and Community School</t>
  </si>
  <si>
    <t>Ms. Laura Stockwell</t>
  </si>
  <si>
    <t>lstockwell@concordmcs.com</t>
  </si>
  <si>
    <t>Conner Creek Academy East</t>
  </si>
  <si>
    <t>Mr. Charles Meredith</t>
  </si>
  <si>
    <t>meredithc@connercreekeast.org</t>
  </si>
  <si>
    <t>Countryside Academy</t>
  </si>
  <si>
    <t>Ms. Lyn Sperry</t>
  </si>
  <si>
    <t>lsperry@countrysidecharter.com</t>
  </si>
  <si>
    <t>Covenant House Academy Central</t>
  </si>
  <si>
    <t>Ms. Antoinette  Cunningham</t>
  </si>
  <si>
    <t>acunningham@covenanthouse.org</t>
  </si>
  <si>
    <t>Covenant House Academy East</t>
  </si>
  <si>
    <t>Covenant House Academy Southwest</t>
  </si>
  <si>
    <t>Ms. Antoinette Cunningham</t>
  </si>
  <si>
    <t xml:space="preserve">Creative Learning Academy </t>
  </si>
  <si>
    <t>schrockr@baycityacademy.com</t>
  </si>
  <si>
    <t>Creative Montessori Academy</t>
  </si>
  <si>
    <t>Dr. Sidney Faucette</t>
  </si>
  <si>
    <t>sidfaucette@choiceschools.com</t>
  </si>
  <si>
    <t>Creative Technologies Academy</t>
  </si>
  <si>
    <t>Mr. Daniel George</t>
  </si>
  <si>
    <t>dgeorge@ctachargers.org</t>
  </si>
  <si>
    <t>Crescent Academy</t>
  </si>
  <si>
    <t>Cross Creek Charter Academy</t>
  </si>
  <si>
    <t>Mr. Joseph Nieuwkoop</t>
  </si>
  <si>
    <t>11.jnieuwkoop@heritageacademies.com</t>
  </si>
  <si>
    <t>Crossroads Charter Academy</t>
  </si>
  <si>
    <t>Mr. Lynn Gullekson</t>
  </si>
  <si>
    <t>gulleksonl@ccabr.org</t>
  </si>
  <si>
    <t>Da Vinci Institute</t>
  </si>
  <si>
    <t>Ms. Sandy Maxson</t>
  </si>
  <si>
    <t>sandy.maxson@davinciinstitute.org</t>
  </si>
  <si>
    <t>David Ellis Academy</t>
  </si>
  <si>
    <t>Ms. Theresa Ellis-Sheffield</t>
  </si>
  <si>
    <t>tesrd@aol.com</t>
  </si>
  <si>
    <t>David Ellis Academy West</t>
  </si>
  <si>
    <t>Ms. Theresa Ellis</t>
  </si>
  <si>
    <t>tesrd@bardwellgroup.com</t>
  </si>
  <si>
    <t>DeTour Arts and Technology Academy</t>
  </si>
  <si>
    <t>DeTour Area Schools</t>
  </si>
  <si>
    <t>Ms. Stacy Wilkie</t>
  </si>
  <si>
    <t>swilkie@eup.k12.mi.us</t>
  </si>
  <si>
    <t>Detroit Academy of Arts and Sciences</t>
  </si>
  <si>
    <t>Oakland University</t>
  </si>
  <si>
    <t>Mr. Maurice Morton</t>
  </si>
  <si>
    <t>mmorton@daask12.com</t>
  </si>
  <si>
    <t>Detroit Community Schools</t>
  </si>
  <si>
    <t>Mr. David  Harwell</t>
  </si>
  <si>
    <t>dharwell@detcomschools.org</t>
  </si>
  <si>
    <t>Detroit Enterprise Academy</t>
  </si>
  <si>
    <t>Mr. Rodney Deal</t>
  </si>
  <si>
    <t>61.rdeal@heritageacademies.com</t>
  </si>
  <si>
    <t>Detroit Leadership Academy</t>
  </si>
  <si>
    <t>Ms. Shawn Hill</t>
  </si>
  <si>
    <t>shill@ymcametrodetroit.org</t>
  </si>
  <si>
    <t>Detroit Merit Charter Academy</t>
  </si>
  <si>
    <t>Ms. Sandra Terry-Martin</t>
  </si>
  <si>
    <t>45.smartin@heritageacademies.com</t>
  </si>
  <si>
    <t>Detroit Midtown Academy</t>
  </si>
  <si>
    <t>Mrs. Jennifer Joubert</t>
  </si>
  <si>
    <t>jjoubert@detroitmidtownacademy.com</t>
  </si>
  <si>
    <t>Detroit Premier Academy</t>
  </si>
  <si>
    <t>Mr. Vondra Glass</t>
  </si>
  <si>
    <t>68.vglass@heritageacademies.com</t>
  </si>
  <si>
    <t>Detroit Service Learning Academy</t>
  </si>
  <si>
    <t>Mr. Roderick Wallace</t>
  </si>
  <si>
    <t>Wallace.Roderick@detroitsla.org</t>
  </si>
  <si>
    <t>Detroit West Preparatory Academy</t>
  </si>
  <si>
    <t>Discovery Arts and Technology PSA</t>
  </si>
  <si>
    <t>Mr. Shawn Hurt</t>
  </si>
  <si>
    <t>SHurt@discoveryartstech.org</t>
  </si>
  <si>
    <t>Dove Academy of Detroit</t>
  </si>
  <si>
    <t>Mr. Douglas Gabriel</t>
  </si>
  <si>
    <t>dgabriel@schoolhousecorporate.com</t>
  </si>
  <si>
    <t>Dr. Charles Drew Academy</t>
  </si>
  <si>
    <t>Mr. Ron Wiens</t>
  </si>
  <si>
    <t>ronwiens@choiceschools.com</t>
  </si>
  <si>
    <t>Dr. Joseph F. Pollack Academic Center of Excellence</t>
  </si>
  <si>
    <t>Mrs. LaTonya Ramirez</t>
  </si>
  <si>
    <t>lramirez@pacek-8.org</t>
  </si>
  <si>
    <t>Dream Academy</t>
  </si>
  <si>
    <t>Mr. Lacey James</t>
  </si>
  <si>
    <t>lacey.james@leonagroup.com</t>
  </si>
  <si>
    <t>Eagle Crest Charter Academy</t>
  </si>
  <si>
    <t>Mr. Daniel Harris</t>
  </si>
  <si>
    <t>8.dharris@heritageacademies.com</t>
  </si>
  <si>
    <t>East Arbor Charter Academy</t>
  </si>
  <si>
    <t>Mr. Shawn Leonard</t>
  </si>
  <si>
    <t>93.sleonard@heritageacademies.com</t>
  </si>
  <si>
    <t>Eastern Washtenaw Multicultural Academy</t>
  </si>
  <si>
    <t>Mrs. Randa Furrha</t>
  </si>
  <si>
    <t>rfurrha1@gmail.com</t>
  </si>
  <si>
    <t>Eaton Academy</t>
  </si>
  <si>
    <t>Ms. Susan Diehl</t>
  </si>
  <si>
    <t>sldiehl@comcast.net</t>
  </si>
  <si>
    <t>Edison Public School Academy</t>
  </si>
  <si>
    <t>Mr. Ralph Bland</t>
  </si>
  <si>
    <t>rbland@detroitedisonpsa.org</t>
  </si>
  <si>
    <t>El-Hajj Malik El-Shabazz Academy</t>
  </si>
  <si>
    <t>Dr. Eugene Cain</t>
  </si>
  <si>
    <t>eugenecain@mac.com</t>
  </si>
  <si>
    <t>EMAN Hamilton Academy</t>
  </si>
  <si>
    <t>Mr. Ahmed Saber</t>
  </si>
  <si>
    <t>ahmed@emaninc.com</t>
  </si>
  <si>
    <t>Endeavor Charter Academy</t>
  </si>
  <si>
    <t>Mr. Russ Ainslie</t>
  </si>
  <si>
    <t>14.rainslie@heritageacademies.com</t>
  </si>
  <si>
    <t>Excel Charter Academy</t>
  </si>
  <si>
    <t>Mr. Dan Bartels</t>
  </si>
  <si>
    <t>2.dbartels@heritageacademies.com</t>
  </si>
  <si>
    <t>Flagship Charter Academy</t>
  </si>
  <si>
    <t>Mrs. Krystal Bell</t>
  </si>
  <si>
    <t>74.kbell@heritageacademies.com</t>
  </si>
  <si>
    <t>FlexTech High School</t>
  </si>
  <si>
    <t>Forest Academy</t>
  </si>
  <si>
    <t>Fortis Academy</t>
  </si>
  <si>
    <t>Mr. Joe Thienes</t>
  </si>
  <si>
    <t>55.jthienes@heritageacademies.com</t>
  </si>
  <si>
    <t>Four Corners Montessori Academy</t>
  </si>
  <si>
    <t>Ms. Chris Schoenherr</t>
  </si>
  <si>
    <t>chrisschoenherr@choiceschools.com</t>
  </si>
  <si>
    <t>Francis Reh PSA</t>
  </si>
  <si>
    <t>Ms. Kate  Scheid</t>
  </si>
  <si>
    <t>kate.scheid@leonagroup.com</t>
  </si>
  <si>
    <t>Frontier International Academy</t>
  </si>
  <si>
    <t>Dr. Adnan Aabed</t>
  </si>
  <si>
    <t>aabeda@gee-edu.com</t>
  </si>
  <si>
    <t>Gaudior Academy</t>
  </si>
  <si>
    <t>Ms. Rosemarie Gonzales</t>
  </si>
  <si>
    <t>rgonzales@gaudioracademy.org</t>
  </si>
  <si>
    <t>GEE Edmonson Academy</t>
  </si>
  <si>
    <t>GEE White Academy</t>
  </si>
  <si>
    <t>George Crockett Academy</t>
  </si>
  <si>
    <t>Mrs. Mary Lou Van Antwerp</t>
  </si>
  <si>
    <t>MaryLou.VanAntwerp@leonagroup@yahoo.com</t>
  </si>
  <si>
    <t>George Washington Carver Academy</t>
  </si>
  <si>
    <t>Highland Park City Schools</t>
  </si>
  <si>
    <t>Mr. Charles Gordon</t>
  </si>
  <si>
    <t>cgordon@gwcarveracademy.org</t>
  </si>
  <si>
    <t>Global Heights Academy</t>
  </si>
  <si>
    <t>Global Preparatory Academy</t>
  </si>
  <si>
    <t>Mr. Cheryl Cannon-Edwards</t>
  </si>
  <si>
    <t>cheryledwards@ChoiceSchools.com</t>
  </si>
  <si>
    <t>Grand Blanc Academy</t>
  </si>
  <si>
    <t>Mrs. Patty Wood</t>
  </si>
  <si>
    <t>pwood@grandblancacademy.org</t>
  </si>
  <si>
    <t>Grand Rapids Child Discovery Center</t>
  </si>
  <si>
    <t>Grand Rapids Public Schools</t>
  </si>
  <si>
    <t>Ms. Erin Melcher</t>
  </si>
  <si>
    <t>melch64@gmail.com</t>
  </si>
  <si>
    <t>Grand Traverse Academy</t>
  </si>
  <si>
    <t>Mrs. Kaye Mentley</t>
  </si>
  <si>
    <t>mentleyk@grandtraverseacademy.com</t>
  </si>
  <si>
    <t>Grattan Academy</t>
  </si>
  <si>
    <t>Mr. Thomas Kreiner</t>
  </si>
  <si>
    <t>tkreiner@grattanacademy.com</t>
  </si>
  <si>
    <t>Great Lakes Academy</t>
  </si>
  <si>
    <t>Ms. Michelle Parham</t>
  </si>
  <si>
    <t>parhamm@greatlakesacademy.org</t>
  </si>
  <si>
    <t>Great Oaks Academy</t>
  </si>
  <si>
    <t>Mr. Ricky Fountain</t>
  </si>
  <si>
    <t>66.rfountain@heritageacademies.com</t>
  </si>
  <si>
    <t>Hamtramck Academy</t>
  </si>
  <si>
    <t>Ms. Crystal Byse</t>
  </si>
  <si>
    <t>52.cbyse@heritageacademies.com</t>
  </si>
  <si>
    <t>Hanley International Academy</t>
  </si>
  <si>
    <t>Ms. Carolyn Glover</t>
  </si>
  <si>
    <t>cglover@hanleyacademy.org</t>
  </si>
  <si>
    <t>HEART Academy</t>
  </si>
  <si>
    <t>Ms. Cheryl Herba</t>
  </si>
  <si>
    <t>cherba@synergytraining.net</t>
  </si>
  <si>
    <t>Henry Ford Academy</t>
  </si>
  <si>
    <t>Ms. Cora Christmas</t>
  </si>
  <si>
    <t>cchristmas@hfa.spfs.k12.mi.us</t>
  </si>
  <si>
    <t>Henry Ford Academy: School for Creative Studies (PSAD)</t>
  </si>
  <si>
    <t>Mrs. Deborah Parizek</t>
  </si>
  <si>
    <t>dparizek@hfli.org</t>
  </si>
  <si>
    <t>Hillsdale Preparatory School</t>
  </si>
  <si>
    <t>Hillsdale ISD</t>
  </si>
  <si>
    <t>Mr. Stephen Philipp</t>
  </si>
  <si>
    <t>stephenphilipp@choiceschools.com</t>
  </si>
  <si>
    <t>Holly Academy</t>
  </si>
  <si>
    <t>Ms. Julie Kildee</t>
  </si>
  <si>
    <t>KildeeJ@hollyacademy.org</t>
  </si>
  <si>
    <t>Honey Creek Community School</t>
  </si>
  <si>
    <t>Washtenaw ISD</t>
  </si>
  <si>
    <t>Mr. Al Waters</t>
  </si>
  <si>
    <t>awaters@hc.wash.k12.mi.us</t>
  </si>
  <si>
    <t>Hope Academy</t>
  </si>
  <si>
    <t>Miss Veneda Fox Sanders</t>
  </si>
  <si>
    <t>acadhope@mail.resa.net</t>
  </si>
  <si>
    <t>Hope Academy of West Michigan</t>
  </si>
  <si>
    <t>Ms. Heidi Cate</t>
  </si>
  <si>
    <t>hcate@lighthouseacademyschool.org</t>
  </si>
  <si>
    <t>Hope of Detroit Academy</t>
  </si>
  <si>
    <t>Mr. Ali Abdel</t>
  </si>
  <si>
    <t>ali.abdel@leonagroup.com</t>
  </si>
  <si>
    <t>Huron Academy</t>
  </si>
  <si>
    <t>International Academy of Flint</t>
  </si>
  <si>
    <t>Mrs. Traci Cormier</t>
  </si>
  <si>
    <t>tcormier@sabis.net</t>
  </si>
  <si>
    <t>International Academy of Saginaw</t>
  </si>
  <si>
    <t>Mr. Justin Doughty</t>
  </si>
  <si>
    <t>jdoughty@sabis.net</t>
  </si>
  <si>
    <t>Island City Academy</t>
  </si>
  <si>
    <t>Mr. Thomas Ackerson</t>
  </si>
  <si>
    <t>mrackerson@comcast.net</t>
  </si>
  <si>
    <t>Jalen Rose Leadership Academy</t>
  </si>
  <si>
    <t>Ms. Diane Manica</t>
  </si>
  <si>
    <t>manicad@jrladetroit.com</t>
  </si>
  <si>
    <t>Japanese American School of South East Michigan</t>
  </si>
  <si>
    <t>Livonia Public Schools School District</t>
  </si>
  <si>
    <t>Mr. Ted Delphia</t>
  </si>
  <si>
    <t>t.delphia@jassem.org</t>
  </si>
  <si>
    <t>Joseph K. Lumsden Bahweting Anishnabe Academy</t>
  </si>
  <si>
    <t>Dr. Theresa Kallstrom</t>
  </si>
  <si>
    <t>tkallstrom@jklschool.org</t>
  </si>
  <si>
    <t>Joy Preparatory Academy</t>
  </si>
  <si>
    <t>Mrs. Fran Gardulescu</t>
  </si>
  <si>
    <t>fran.gardulescu@leonagroup.com</t>
  </si>
  <si>
    <t>Kensington Woods High School</t>
  </si>
  <si>
    <t>Keystone Academy</t>
  </si>
  <si>
    <t>Mrs. Jaclyn Jeffrey</t>
  </si>
  <si>
    <t>46.jjeffrey@heritageacademies.com</t>
  </si>
  <si>
    <t>Knapp Charter Academy</t>
  </si>
  <si>
    <t>Mr. David Turcotte</t>
  </si>
  <si>
    <t>7.dturcotte@heritageacademies.com</t>
  </si>
  <si>
    <t>Landmark Academy</t>
  </si>
  <si>
    <t>Mr. Travis Gostinger</t>
  </si>
  <si>
    <t>gostingertr@landmarkacademy.net</t>
  </si>
  <si>
    <t>Lansing Charter Academy</t>
  </si>
  <si>
    <t>Mr. Marcus Puccioni</t>
  </si>
  <si>
    <t>81.mpuccioni@heritageacademies.com</t>
  </si>
  <si>
    <t>Laurus Academy</t>
  </si>
  <si>
    <t>Mr. Raul Calderon</t>
  </si>
  <si>
    <t>54.rcalderon@heritageacademies.com</t>
  </si>
  <si>
    <t>Leelanau Montessori Public School Academy</t>
  </si>
  <si>
    <t>Suttons Bay Public Schools</t>
  </si>
  <si>
    <t>Mrs. Andrea Seeley</t>
  </si>
  <si>
    <t>seeleymail@centurytel.net</t>
  </si>
  <si>
    <t>Legacy Charter Academy</t>
  </si>
  <si>
    <t>Mr. John Cogley</t>
  </si>
  <si>
    <t>88.jcogley@heritageacademies.com</t>
  </si>
  <si>
    <t>Life Skills Center of Pontiac</t>
  </si>
  <si>
    <t>anna-amato@edtec.net</t>
  </si>
  <si>
    <t>Lighthouse Academy</t>
  </si>
  <si>
    <t>Lincoln-King Academy</t>
  </si>
  <si>
    <t>Mr. Tom Willis</t>
  </si>
  <si>
    <t>tom.willis@cornerstonecharters.org</t>
  </si>
  <si>
    <t>Linden Charter Academy</t>
  </si>
  <si>
    <t>Mrs. Corinne Weaver</t>
  </si>
  <si>
    <t>23.cweaver@heritageacademies.com</t>
  </si>
  <si>
    <t>Macomb Academy</t>
  </si>
  <si>
    <t>Dr. Betty Yee</t>
  </si>
  <si>
    <t>macomb-academy@sbcglobal.net</t>
  </si>
  <si>
    <t>Madison Academy</t>
  </si>
  <si>
    <t>Mr. Kevelin Jones</t>
  </si>
  <si>
    <t>kjones@madison-academy.org</t>
  </si>
  <si>
    <t>Marshall Academy</t>
  </si>
  <si>
    <t>Mr. Brent Swan</t>
  </si>
  <si>
    <t>swanb@marshallacademy.org</t>
  </si>
  <si>
    <t>Martin Luther King, Jr. Education Center Academy</t>
  </si>
  <si>
    <t>Dr. Constance Price</t>
  </si>
  <si>
    <t>cprice6360@aol.com</t>
  </si>
  <si>
    <t>Marvin L. Winans Academy of Performing Arts</t>
  </si>
  <si>
    <t>Mr. Randy Hayward</t>
  </si>
  <si>
    <t>rhayward@winans.spfs.k12.mi.us</t>
  </si>
  <si>
    <t>Merritt Academy</t>
  </si>
  <si>
    <t>Mr. Nathan  Seiferlein</t>
  </si>
  <si>
    <t>nseiferlein@merritt-academy.org</t>
  </si>
  <si>
    <t>Metro Charter Academy</t>
  </si>
  <si>
    <t>Mrs. Nancy Kouba</t>
  </si>
  <si>
    <t>36.nkouba@heritageacademies.com</t>
  </si>
  <si>
    <t>Michigan Connections Academy</t>
  </si>
  <si>
    <t>Mr. Bryan  Klochack</t>
  </si>
  <si>
    <t>bklochack@connectionseducation.com</t>
  </si>
  <si>
    <t>Michigan Mathematics and Science Academy</t>
  </si>
  <si>
    <t>Mr. Cafer Cengiz</t>
  </si>
  <si>
    <t>cengiz@mmsaonline.org</t>
  </si>
  <si>
    <t>Michigan Technical Academy</t>
  </si>
  <si>
    <t>Mr. Jeremy Gilliam</t>
  </si>
  <si>
    <t>jgilliam@mtacademy.us</t>
  </si>
  <si>
    <t>Michigan Virtual Charter Academy</t>
  </si>
  <si>
    <t>Mrs. Stephanie Hargens</t>
  </si>
  <si>
    <t>shargens@k12.com</t>
  </si>
  <si>
    <t>Mid-Michigan Leadership Academy</t>
  </si>
  <si>
    <t>Ms. Aimee LeTarte</t>
  </si>
  <si>
    <t>aletarte@michlead.org</t>
  </si>
  <si>
    <t>Midland Academy of Advanced and Creative Studies</t>
  </si>
  <si>
    <t>Ms. Elizabeth Haigh</t>
  </si>
  <si>
    <t>haighea@midlandcharter.org</t>
  </si>
  <si>
    <t>Mildred C. Wells Preparatory Academy</t>
  </si>
  <si>
    <t>Mr. Raymond Gant</t>
  </si>
  <si>
    <t>raymond.gant@leonagroup.com</t>
  </si>
  <si>
    <t>Morey Public School Academy</t>
  </si>
  <si>
    <t xml:space="preserve">Mr. Brad  Henry </t>
  </si>
  <si>
    <t>bradhenry@choiceschools.com</t>
  </si>
  <si>
    <t>Mt. Clemens Montessori Academy</t>
  </si>
  <si>
    <t>Mrs. Stelegene P'sachoulias</t>
  </si>
  <si>
    <t>mtcma@comcast.net</t>
  </si>
  <si>
    <t>Nah Tah Wahsh Public School Academy</t>
  </si>
  <si>
    <t>Mr. Tom Miller</t>
  </si>
  <si>
    <t>tom.miller@hannahvilleschool.net</t>
  </si>
  <si>
    <t>Nataki Talibah Schoolhouse of Detroit</t>
  </si>
  <si>
    <t>Mrs. Melita Smith</t>
  </si>
  <si>
    <t>malston.ntsd@yahoo.com</t>
  </si>
  <si>
    <t>New Bedford Academy</t>
  </si>
  <si>
    <t>Mr. Greg Sauter</t>
  </si>
  <si>
    <t>gsauter@newbedfordacademy.com</t>
  </si>
  <si>
    <t>Dr. Marlene Kukuzke</t>
  </si>
  <si>
    <t>mkukuzke@newbeginningsacademy.org</t>
  </si>
  <si>
    <t>New Branches School</t>
  </si>
  <si>
    <t>Mrs. Pam Duffy</t>
  </si>
  <si>
    <t>duffyp@newbranches.org</t>
  </si>
  <si>
    <t>New Paradigm Glazer Academy</t>
  </si>
  <si>
    <t>RBland@detroitedisonpsa.org</t>
  </si>
  <si>
    <t>New Paradigm Loving Academy</t>
  </si>
  <si>
    <t>Noor International Academy</t>
  </si>
  <si>
    <t>Ms. Nawal Hamadeh</t>
  </si>
  <si>
    <t>nhamadeh@hesedu.com</t>
  </si>
  <si>
    <t>North Saginaw Charter Academy</t>
  </si>
  <si>
    <t>Mrs. Kathy Watson</t>
  </si>
  <si>
    <t>24.kwatson@heritageacademies.com</t>
  </si>
  <si>
    <t>Ms. Karen Anderson</t>
  </si>
  <si>
    <t>kanderson@nsacd.com</t>
  </si>
  <si>
    <t>Ms. Sharon Taylor</t>
  </si>
  <si>
    <t>staylor@northpointepsa.org</t>
  </si>
  <si>
    <t>Northridge Academy</t>
  </si>
  <si>
    <t>Mrs. Latricia Brown-Coates</t>
  </si>
  <si>
    <t>latricia.brown-coates@leonagroup.com</t>
  </si>
  <si>
    <t>Northwest Academy</t>
  </si>
  <si>
    <t>Mr. Matt Saunders</t>
  </si>
  <si>
    <t>msaunders@nwa.edu</t>
  </si>
  <si>
    <t>Nsoroma Institute</t>
  </si>
  <si>
    <t>Ms. Elizabeth Whittaker</t>
  </si>
  <si>
    <t>blackstareducation@gmail.com</t>
  </si>
  <si>
    <t>Oakland Academy</t>
  </si>
  <si>
    <t>Mr. Henry Winter</t>
  </si>
  <si>
    <t>hwinter@oakland-academy.org</t>
  </si>
  <si>
    <t>Oakland International Academy</t>
  </si>
  <si>
    <t>Ojibwe Charter School</t>
  </si>
  <si>
    <t>Ms. Stephanie Vittitow</t>
  </si>
  <si>
    <t>svittitow@bmocs.org</t>
  </si>
  <si>
    <t>Old Redford Academy</t>
  </si>
  <si>
    <t>Mrs. Domini Nailer</t>
  </si>
  <si>
    <t>dnailer@oldredford.com</t>
  </si>
  <si>
    <t>Outlook Academy</t>
  </si>
  <si>
    <t>Allegan Area Educational Service Agency</t>
  </si>
  <si>
    <t>Mr. Rick  Cain</t>
  </si>
  <si>
    <t>rcain@fennville.org</t>
  </si>
  <si>
    <t>Pansophia Academy</t>
  </si>
  <si>
    <t>Paragon Charter Academy</t>
  </si>
  <si>
    <t>Mr. Zacary Perfitt</t>
  </si>
  <si>
    <t>15.zperfitt@heritageacademies.com</t>
  </si>
  <si>
    <t>Paramount Charter Academy</t>
  </si>
  <si>
    <t>Mrs. Kathleen Grinwis</t>
  </si>
  <si>
    <t>75.kgrinwis2@heritageacademies.com</t>
  </si>
  <si>
    <t>Pierre Toussaint Academy</t>
  </si>
  <si>
    <t>Mr. Stephen Turk</t>
  </si>
  <si>
    <t>Stephen.Turk@leonagroup.com</t>
  </si>
  <si>
    <t>Plymouth Educational Center Charter School</t>
  </si>
  <si>
    <t>Dr. Christopher Plum</t>
  </si>
  <si>
    <t>cplum@plymouthed.org</t>
  </si>
  <si>
    <t>Pontiac Academy for Excellence</t>
  </si>
  <si>
    <t>Dr. Terry Truvillion</t>
  </si>
  <si>
    <t>truvilliont@pontiacacademy.org</t>
  </si>
  <si>
    <t>Presque Isle Academy II</t>
  </si>
  <si>
    <t>Cheb-Otsego-Presque Isle ESD</t>
  </si>
  <si>
    <t>Mr. Rick  Bongard</t>
  </si>
  <si>
    <t>rbongard@presqueisleacademy.com</t>
  </si>
  <si>
    <t>Prevail Academy</t>
  </si>
  <si>
    <t>Ms. Nicole Young</t>
  </si>
  <si>
    <t>53.nyoung@heritageacademies.com</t>
  </si>
  <si>
    <t>Quest Charter Academy</t>
  </si>
  <si>
    <t>Mr. Rande Horn</t>
  </si>
  <si>
    <t>83.rhorn@heritageacademies.com</t>
  </si>
  <si>
    <t>Reach Charter Academy</t>
  </si>
  <si>
    <t>Mrs. Julie Breakiron</t>
  </si>
  <si>
    <t>77.jbreakiron@heritageacademies.com</t>
  </si>
  <si>
    <t>Regent Park Scholars Charter Academy</t>
  </si>
  <si>
    <t>Ms. Paula Dowker</t>
  </si>
  <si>
    <t>90.pdowker@heritageacademies.com</t>
  </si>
  <si>
    <t>Relevant Academy of Eaton County</t>
  </si>
  <si>
    <t>Eaton ISD</t>
  </si>
  <si>
    <t>Mrs. Angelina Zeller</t>
  </si>
  <si>
    <t>azeller@eatonisd.org</t>
  </si>
  <si>
    <t>Renaissance Public School Academy</t>
  </si>
  <si>
    <t>Ms. Holly Adcox</t>
  </si>
  <si>
    <t>hadcox@renaissancepsa.com</t>
  </si>
  <si>
    <t>Richfield Public School Academy</t>
  </si>
  <si>
    <t>Mrs. Pamela  Haldy</t>
  </si>
  <si>
    <t>phaldy@richfieldpsa.org</t>
  </si>
  <si>
    <t>Ridge Park Charter Academy</t>
  </si>
  <si>
    <t>Mr. John Brillhart</t>
  </si>
  <si>
    <t>18.jbrillhart@heritageacademies.com</t>
  </si>
  <si>
    <t>Ross-Hill Academy</t>
  </si>
  <si>
    <t>Dr. Nellie Williams</t>
  </si>
  <si>
    <t>nhwms777@yahoo.com</t>
  </si>
  <si>
    <t>Saginaw County Transition Academy</t>
  </si>
  <si>
    <t>Saginaw ISD</t>
  </si>
  <si>
    <t>Ms. Carrie Gauthier</t>
  </si>
  <si>
    <t>cgauthier@svrcindustries.com</t>
  </si>
  <si>
    <t>Saginaw Learn to Earn Academy</t>
  </si>
  <si>
    <t>Mrs. Carrie Gauthier</t>
  </si>
  <si>
    <t>Saginaw Preparatory Academy</t>
  </si>
  <si>
    <t>Ms. Debra  Jones</t>
  </si>
  <si>
    <t>debra.jones@leonagroup.com</t>
  </si>
  <si>
    <t>South Arbor Charter Academy</t>
  </si>
  <si>
    <t>Mrs. Kim Bondy</t>
  </si>
  <si>
    <t>19.kbondy@heritageacademies.com</t>
  </si>
  <si>
    <t>South Canton Scholars Charter Academy</t>
  </si>
  <si>
    <t>Ms. Jennifer Cook</t>
  </si>
  <si>
    <t>92.jcook@heritageacademies.com</t>
  </si>
  <si>
    <t>St Clair Co. Academy of Style</t>
  </si>
  <si>
    <t>St. Clair County Career Prep Academy</t>
  </si>
  <si>
    <t>St. Clair County Intervention Academy</t>
  </si>
  <si>
    <t>Ms. Joann Murphy</t>
  </si>
  <si>
    <t>murphy.joann@sccacademy.org</t>
  </si>
  <si>
    <t>St. Clair County Learning Academy</t>
  </si>
  <si>
    <t>Mrs. Denice Lapish</t>
  </si>
  <si>
    <t>lapish.denice@sccresa.org</t>
  </si>
  <si>
    <t>Star International Academy</t>
  </si>
  <si>
    <t>Mrs. Nawal Hamadeh</t>
  </si>
  <si>
    <t>Summit Academy</t>
  </si>
  <si>
    <t>Ms. Alison Cancilliari</t>
  </si>
  <si>
    <t>acancil@summit-academy.com</t>
  </si>
  <si>
    <t>Summit Academy North</t>
  </si>
  <si>
    <t>Taylor Exemplar Academy</t>
  </si>
  <si>
    <t>Mr. Walter Reese</t>
  </si>
  <si>
    <t>72.wreese@heritageacademies.com</t>
  </si>
  <si>
    <t>Taylor International Academy</t>
  </si>
  <si>
    <t>Mr. Frederick Borowski</t>
  </si>
  <si>
    <t>fborowski@taylorinternationalacademy.com</t>
  </si>
  <si>
    <t>The Dearborn Academy</t>
  </si>
  <si>
    <t>Mrs. Afrin Alavi</t>
  </si>
  <si>
    <t>aalavi@thedearbornacademy.org</t>
  </si>
  <si>
    <t>The Greenspire School</t>
  </si>
  <si>
    <t>Traverse City Area Public Schools</t>
  </si>
  <si>
    <t>Mr. Rick Farfsing</t>
  </si>
  <si>
    <t>rfarfsin@bearlake-net.com</t>
  </si>
  <si>
    <t>Three Lakes Academy</t>
  </si>
  <si>
    <t>Mrs. Susan Pann</t>
  </si>
  <si>
    <t>spann@eup.k12.mi.us</t>
  </si>
  <si>
    <t>Three Oaks Public School Academy</t>
  </si>
  <si>
    <t>Mrs. Monecia Vasbinder</t>
  </si>
  <si>
    <t>moneciavasbinder@choiceschools.com</t>
  </si>
  <si>
    <t>Threshold Academy</t>
  </si>
  <si>
    <t>Mr. John Van Nieuwenhuyzen</t>
  </si>
  <si>
    <t>johnvan@8cap.org</t>
  </si>
  <si>
    <t>Timberland Academy</t>
  </si>
  <si>
    <t>Mrs. Angelia Coleman</t>
  </si>
  <si>
    <t>9.acoleman@heritageacademies.com</t>
  </si>
  <si>
    <t>Timbuktu Academy of Science and Technology</t>
  </si>
  <si>
    <t>Ms. Cha-Rhonda Edgerson</t>
  </si>
  <si>
    <t>edgersonc@gmail.com</t>
  </si>
  <si>
    <t>Traverse City College Preparatory Academy</t>
  </si>
  <si>
    <t>Mr. Cameron Owens</t>
  </si>
  <si>
    <t>cameron.owens@leonagroup.com</t>
  </si>
  <si>
    <t>Trillium Academy</t>
  </si>
  <si>
    <t>Ms. Angela Romanowski</t>
  </si>
  <si>
    <t>aromanowski@trilliumacademy.us</t>
  </si>
  <si>
    <t>Triumph Academy</t>
  </si>
  <si>
    <t>Mr. Tim Lenahan</t>
  </si>
  <si>
    <t>56.tlenahan@heritageacademies.com</t>
  </si>
  <si>
    <t>Universal Academy</t>
  </si>
  <si>
    <t>Universal Learning Academy</t>
  </si>
  <si>
    <t>University Preparatory Academy (PSAD)</t>
  </si>
  <si>
    <t>Mr. Eric Redwine</t>
  </si>
  <si>
    <t>eredwine@uprep.com</t>
  </si>
  <si>
    <t>University Preparatory Science and Math (PSAD)</t>
  </si>
  <si>
    <t>Mrs. Margaret Trimer-Hartley</t>
  </si>
  <si>
    <t>mtrimer-hartley@uprepsm.com</t>
  </si>
  <si>
    <t>University Yes Academy</t>
  </si>
  <si>
    <t>Ms. Lesley Redwine</t>
  </si>
  <si>
    <t>lredwine@newurbanlearning.org</t>
  </si>
  <si>
    <t>Vanderbilt Charter Academy</t>
  </si>
  <si>
    <t>Ms. Holly Hillary</t>
  </si>
  <si>
    <t>5.hhillary@heritageacademies.com</t>
  </si>
  <si>
    <t>Vanguard Charter Academy</t>
  </si>
  <si>
    <t>Mr. Daryl Vriesenga</t>
  </si>
  <si>
    <t>3.dvriesenga@heritageacademies.com</t>
  </si>
  <si>
    <t>Victory Academy Charter School</t>
  </si>
  <si>
    <t>Virtual Learning Academy of St. Clair County</t>
  </si>
  <si>
    <t>Vista Charter Academy</t>
  </si>
  <si>
    <t>Mr. Joe Grandy</t>
  </si>
  <si>
    <t>4.jgrandy@heritageacademies.com</t>
  </si>
  <si>
    <t>Vista Meadows Academy</t>
  </si>
  <si>
    <t>Voyageur Academy</t>
  </si>
  <si>
    <t>Mr. Roderick Atkins</t>
  </si>
  <si>
    <t>shavonne.brown@leonagroup.com</t>
  </si>
  <si>
    <t>Walden Green Montessori</t>
  </si>
  <si>
    <t>Ms. Vickie Buckner</t>
  </si>
  <si>
    <t>vickielynb@yahoo.com</t>
  </si>
  <si>
    <t>Walker Charter Academy</t>
  </si>
  <si>
    <t>Mr. Steve Bagley</t>
  </si>
  <si>
    <t>6.sbagley@heritageacademies.com</t>
  </si>
  <si>
    <t>Walton Charter Academy</t>
  </si>
  <si>
    <t>Mrs. Amy Ebling</t>
  </si>
  <si>
    <t>26.aebling@heritageacademies.com</t>
  </si>
  <si>
    <t>Warrendale Charter Academy</t>
  </si>
  <si>
    <t>Ms. Christine Welc</t>
  </si>
  <si>
    <t>41.cwelc@heritageacademies.com</t>
  </si>
  <si>
    <t>Washington-Parks Academy</t>
  </si>
  <si>
    <t>Washtenaw Technical Middle College</t>
  </si>
  <si>
    <t>Washtenaw Community College</t>
  </si>
  <si>
    <t>Dr. Karl Covert</t>
  </si>
  <si>
    <t>kacovert@wccnet.edu</t>
  </si>
  <si>
    <t>Wavecrest Career Academy</t>
  </si>
  <si>
    <t>Ottawa Area ISD</t>
  </si>
  <si>
    <t>Ms. Eryn Sluiter</t>
  </si>
  <si>
    <t>esluiter@wavecrestacademy.org</t>
  </si>
  <si>
    <t>WayPoint Academy</t>
  </si>
  <si>
    <t>Mr. Reedell Holmes</t>
  </si>
  <si>
    <t>rholmes@4waypoint.com</t>
  </si>
  <si>
    <t>Wellspring Preparatory High School</t>
  </si>
  <si>
    <t>Mr. Kirt Stevens</t>
  </si>
  <si>
    <t>kstevens@wellspringprep.com</t>
  </si>
  <si>
    <t>West MI Academy of Arts and Academics</t>
  </si>
  <si>
    <t>Mr. Travis Thomsen</t>
  </si>
  <si>
    <t>tthomsen@westmichiganacademy.org</t>
  </si>
  <si>
    <t>West MI Academy of Environmental Science</t>
  </si>
  <si>
    <t>Mr. Scott Morgan</t>
  </si>
  <si>
    <t>scottmorgan@choiceschools.com</t>
  </si>
  <si>
    <t>West Michigan Aviation Academy</t>
  </si>
  <si>
    <t>Mr. Patrick Cwayna</t>
  </si>
  <si>
    <t>pcwayna@westmichiganaviation.org</t>
  </si>
  <si>
    <t>West Village Academy</t>
  </si>
  <si>
    <t>Ms. Donita White</t>
  </si>
  <si>
    <t>donitawhite29@yahoo.com</t>
  </si>
  <si>
    <t>Weston Preparatory Academy</t>
  </si>
  <si>
    <t>White Pine Academy</t>
  </si>
  <si>
    <t>Mr. Jared Vickers</t>
  </si>
  <si>
    <t>jvickers@whitepineacademy.com</t>
  </si>
  <si>
    <t>Will Carleton Charter School Academy</t>
  </si>
  <si>
    <t>Mrs. Colleen Gadwood</t>
  </si>
  <si>
    <t>wcagadwood@yahoo.com</t>
  </si>
  <si>
    <t>William C. Abney Academy</t>
  </si>
  <si>
    <t>Mr. Don Haist</t>
  </si>
  <si>
    <t>donhaist@choiceschools.com</t>
  </si>
  <si>
    <t>Windemere Park Charter Academy</t>
  </si>
  <si>
    <t>Ms. Yvonne Thomas</t>
  </si>
  <si>
    <t>27.ythomas@heritageacademies.com</t>
  </si>
  <si>
    <t>Windover High School</t>
  </si>
  <si>
    <t>Mr. Greg Armstead</t>
  </si>
  <si>
    <t>greg@windover.org</t>
  </si>
  <si>
    <t>Woodland Park Academy</t>
  </si>
  <si>
    <t>Mrs. Michele Baskin</t>
  </si>
  <si>
    <t>mbaskin@wpacademy.com</t>
  </si>
  <si>
    <t>Woodland School</t>
  </si>
  <si>
    <t>Mr. Nathan Tarsa</t>
  </si>
  <si>
    <t>ntarsa@woodlandschool.ws</t>
  </si>
  <si>
    <t>Woodmont Academy</t>
  </si>
  <si>
    <t>Dr. Marion Godine</t>
  </si>
  <si>
    <t>mgodine@woodmontk8staff.org</t>
  </si>
  <si>
    <t>Woodward Academy</t>
  </si>
  <si>
    <t>Mr. William Jackson</t>
  </si>
  <si>
    <t>wjackson@woodwardpsa.com</t>
  </si>
  <si>
    <t>Youth Advancement Academy</t>
  </si>
  <si>
    <t>Kalamazoo RESA</t>
  </si>
  <si>
    <t>Ms. Holly Norman</t>
  </si>
  <si>
    <t>hnorman@kresa.org</t>
  </si>
  <si>
    <t>Entity Official Name</t>
  </si>
  <si>
    <t>District Official Name</t>
  </si>
  <si>
    <t>Entity Chartering Agency Name</t>
  </si>
  <si>
    <t>Entity Email</t>
  </si>
  <si>
    <t>Entity Lead Admin First Name</t>
  </si>
  <si>
    <t>Entity Lead Admin Last Name</t>
  </si>
  <si>
    <t>lyn@etc-1.com</t>
  </si>
  <si>
    <t>Zielinski</t>
  </si>
  <si>
    <t>Academy for Business and Technology Elementary</t>
  </si>
  <si>
    <t>paul.merritt@leonagroup.com</t>
  </si>
  <si>
    <t>Merritt</t>
  </si>
  <si>
    <t>Academy for Business and Technology High School</t>
  </si>
  <si>
    <t>Kirk</t>
  </si>
  <si>
    <t>Academy for Technology and Enterprise</t>
  </si>
  <si>
    <t>jwalker@spsd.net</t>
  </si>
  <si>
    <t>Julie</t>
  </si>
  <si>
    <t>Walker</t>
  </si>
  <si>
    <t>Academy Of Detroit--Westland</t>
  </si>
  <si>
    <t>Parham</t>
  </si>
  <si>
    <t>Academy of Detroit-West</t>
  </si>
  <si>
    <t>dsnorton@charteracademies.com</t>
  </si>
  <si>
    <t>Delores</t>
  </si>
  <si>
    <t>Snorton</t>
  </si>
  <si>
    <t>Academy of Detroit-West/3-7</t>
  </si>
  <si>
    <t>Laurie</t>
  </si>
  <si>
    <t>Clark</t>
  </si>
  <si>
    <t>ecrutchfield@academyofflint.com</t>
  </si>
  <si>
    <t>Elanora</t>
  </si>
  <si>
    <t>Crutchfield</t>
  </si>
  <si>
    <t>Academy of Health and Science</t>
  </si>
  <si>
    <t>Steensma</t>
  </si>
  <si>
    <t>Academy of Inkster</t>
  </si>
  <si>
    <t>ralvarado@charteracademies.com</t>
  </si>
  <si>
    <t>Raymond</t>
  </si>
  <si>
    <t>Alvarado</t>
  </si>
  <si>
    <t>Academy of International Studies</t>
  </si>
  <si>
    <t>dclinski@hotmail.com</t>
  </si>
  <si>
    <t>Darlene</t>
  </si>
  <si>
    <t>Linski</t>
  </si>
  <si>
    <t>Academy of Michigan</t>
  </si>
  <si>
    <t>LaGuardia</t>
  </si>
  <si>
    <t>Summers</t>
  </si>
  <si>
    <t>Academy of Oak Park - Elementary School</t>
  </si>
  <si>
    <t>Academy of Oak Park</t>
  </si>
  <si>
    <t>tsanders@charteracademies.com</t>
  </si>
  <si>
    <t>Rashid</t>
  </si>
  <si>
    <t>Fai'Sal</t>
  </si>
  <si>
    <t>Academy of Oak Park - High School</t>
  </si>
  <si>
    <t>pharris@charteracademies.com</t>
  </si>
  <si>
    <t xml:space="preserve">Pamela </t>
  </si>
  <si>
    <t>Harris</t>
  </si>
  <si>
    <t>Academy of Oak Park - Middle School</t>
  </si>
  <si>
    <t>llatimore@charteracademies.com</t>
  </si>
  <si>
    <t>Larry</t>
  </si>
  <si>
    <t>Latimore</t>
  </si>
  <si>
    <t>Academy of Oak Park (4-5)</t>
  </si>
  <si>
    <t>Rita</t>
  </si>
  <si>
    <t>Boyd</t>
  </si>
  <si>
    <t>Carolyn</t>
  </si>
  <si>
    <t>Mosley</t>
  </si>
  <si>
    <t>Academy of Warren</t>
  </si>
  <si>
    <t>peggleston@charteracademies.com</t>
  </si>
  <si>
    <t>Eggleston</t>
  </si>
  <si>
    <t>cedwards@charteracademies.com</t>
  </si>
  <si>
    <t>Hooper</t>
  </si>
  <si>
    <t>Laguardia</t>
  </si>
  <si>
    <t>ACE Academy (SDA) - Calumet Center</t>
  </si>
  <si>
    <t>ACEDirector@edtec.net</t>
  </si>
  <si>
    <t>Craig</t>
  </si>
  <si>
    <t>Bartholomew</t>
  </si>
  <si>
    <t>ACE Academy (SDA) - Eliot Center</t>
  </si>
  <si>
    <t>ACE Academy (SDA) - Lincoln Center</t>
  </si>
  <si>
    <t>Scheel</t>
  </si>
  <si>
    <t>Claudia</t>
  </si>
  <si>
    <t>Williamson</t>
  </si>
  <si>
    <t>jkingery@atafordpas.org</t>
  </si>
  <si>
    <t>Andersen</t>
  </si>
  <si>
    <t>mpazur@atafordpas.org</t>
  </si>
  <si>
    <t>Pazur</t>
  </si>
  <si>
    <t>Advanced Technology-Livonia Campus</t>
  </si>
  <si>
    <t>Hawthorne</t>
  </si>
  <si>
    <t>Dyana</t>
  </si>
  <si>
    <t>Kezelian</t>
  </si>
  <si>
    <t>Murphy</t>
  </si>
  <si>
    <t>Green</t>
  </si>
  <si>
    <t>Burrell</t>
  </si>
  <si>
    <t>American International Acdemy</t>
  </si>
  <si>
    <t>Lorilyn</t>
  </si>
  <si>
    <t>Coggins</t>
  </si>
  <si>
    <t>apogorzelski@charterschoolpartners.com</t>
  </si>
  <si>
    <t>Amy</t>
  </si>
  <si>
    <t>Pogorzelski</t>
  </si>
  <si>
    <t>American Montessori Academy Upper Elementary</t>
  </si>
  <si>
    <t>jwilkins@charterschoolpartners.com</t>
  </si>
  <si>
    <t>Wilkins</t>
  </si>
  <si>
    <t>a2learningcommunity@gmail.com</t>
  </si>
  <si>
    <t>Morgan</t>
  </si>
  <si>
    <t>mmartin@arbor-academy.org</t>
  </si>
  <si>
    <t>Doersam</t>
  </si>
  <si>
    <t>jpater@westwatergroup.net</t>
  </si>
  <si>
    <t>Pater</t>
  </si>
  <si>
    <t>Maxwell</t>
  </si>
  <si>
    <t>Spayde</t>
  </si>
  <si>
    <t>Septembra</t>
  </si>
  <si>
    <t>jwemlinger@lakeviewspartans.org</t>
  </si>
  <si>
    <t>Wemlinger</t>
  </si>
  <si>
    <t>Bay City Academy - Farragut Campus</t>
  </si>
  <si>
    <t>Schrock</t>
  </si>
  <si>
    <t>Bay City Academy - Wolverine Campus</t>
  </si>
  <si>
    <t>Bay City Academy - YMCA Campus</t>
  </si>
  <si>
    <t>Bay City Academy-Madison Arts Campus</t>
  </si>
  <si>
    <t>Parrish</t>
  </si>
  <si>
    <t>Donlan</t>
  </si>
  <si>
    <t>Beacon International Academy</t>
  </si>
  <si>
    <t>pat.snyder@benrosspsa.com</t>
  </si>
  <si>
    <t>Cooksey</t>
  </si>
  <si>
    <t>Benito Juarez Academy</t>
  </si>
  <si>
    <t>Schlicker</t>
  </si>
  <si>
    <t>Benjamin Carson Academy</t>
  </si>
  <si>
    <t>nking1@hotmail.com</t>
  </si>
  <si>
    <t>Nathaniel</t>
  </si>
  <si>
    <t>King</t>
  </si>
  <si>
    <t>timothyharris@choiceschools.com</t>
  </si>
  <si>
    <t>Timothy</t>
  </si>
  <si>
    <t>Susannah</t>
  </si>
  <si>
    <t>Finley</t>
  </si>
  <si>
    <t>BruninkS@brpsk12.org</t>
  </si>
  <si>
    <t>Brunink</t>
  </si>
  <si>
    <t>Blanche Kelso Bruce Academy - Cecil Site</t>
  </si>
  <si>
    <t>rlooney@hccsnet.org</t>
  </si>
  <si>
    <t>Looney</t>
  </si>
  <si>
    <t>Blanche Kelso Bruce Academy - St. Thomas Site</t>
  </si>
  <si>
    <t>Blanche Kelso Bruce Academy-Calumet</t>
  </si>
  <si>
    <t>info@BKBAcademy.org</t>
  </si>
  <si>
    <t>Douglas</t>
  </si>
  <si>
    <t>Gabriel</t>
  </si>
  <si>
    <t>Blanche Kelso Bruce Academy-Connor</t>
  </si>
  <si>
    <t>admin@BKBAcademy.org</t>
  </si>
  <si>
    <t>Blanche Kelso Bruce Academy-DePaul</t>
  </si>
  <si>
    <t>vbrent@bkbacademy.org</t>
  </si>
  <si>
    <t>Clifford</t>
  </si>
  <si>
    <t>Blanche Kelso Bruce Academy-Detroit</t>
  </si>
  <si>
    <t>Vickie</t>
  </si>
  <si>
    <t>Brent</t>
  </si>
  <si>
    <t>Blanche Kelso Bruce Academy-Eliot Center</t>
  </si>
  <si>
    <t>Ocar</t>
  </si>
  <si>
    <t>Hobson</t>
  </si>
  <si>
    <t>Blanche Kelso Bruce Academy-Mendota</t>
  </si>
  <si>
    <t>bevans@evans-solutions.com</t>
  </si>
  <si>
    <t>Blair</t>
  </si>
  <si>
    <t>Blanche Kelso Bruce Academy-Seminole</t>
  </si>
  <si>
    <t>Blanche Kelso Bruce Academy-St. Antoine</t>
  </si>
  <si>
    <t>admin@bkbacademy.org</t>
  </si>
  <si>
    <t>Jane</t>
  </si>
  <si>
    <t>Varner</t>
  </si>
  <si>
    <t>Blanche Kelso Bruce Academy-St. Jude's</t>
  </si>
  <si>
    <t>Blanche Kelso Bruce Academy-Victor's</t>
  </si>
  <si>
    <t>Blanche Kelso Bruce Academy-Wolverine</t>
  </si>
  <si>
    <t>Lenore</t>
  </si>
  <si>
    <t>Blue Water Middle College Academy</t>
  </si>
  <si>
    <t>Peter</t>
  </si>
  <si>
    <t>Spencer</t>
  </si>
  <si>
    <t>Cheryl</t>
  </si>
  <si>
    <t>Paull</t>
  </si>
  <si>
    <t>Bridge Academy - Elementary</t>
  </si>
  <si>
    <t>abduljabern@gee-edu.com</t>
  </si>
  <si>
    <t>Nagi</t>
  </si>
  <si>
    <t>Jaber</t>
  </si>
  <si>
    <t>Bridge Academy West</t>
  </si>
  <si>
    <t>almasnaahk@gee-edu.com</t>
  </si>
  <si>
    <t>Khalid</t>
  </si>
  <si>
    <t>Almasnaah</t>
  </si>
  <si>
    <t>Bon</t>
  </si>
  <si>
    <t>Morgenstein</t>
  </si>
  <si>
    <t>delriacrippen@comcast.net</t>
  </si>
  <si>
    <t>Delria</t>
  </si>
  <si>
    <t>Crippen</t>
  </si>
  <si>
    <t>Tom@byroncentercharter.org</t>
  </si>
  <si>
    <t>Kruzel</t>
  </si>
  <si>
    <t>39.chenkenberns@heritageacademies.com</t>
  </si>
  <si>
    <t>Cathy</t>
  </si>
  <si>
    <t>Henkenberns</t>
  </si>
  <si>
    <t>Capital Area Academy</t>
  </si>
  <si>
    <t>dlaabs@capitalacademy.org</t>
  </si>
  <si>
    <t>Laabs</t>
  </si>
  <si>
    <t>Bailey</t>
  </si>
  <si>
    <t>Catherine Ferguson Academy</t>
  </si>
  <si>
    <t>g.andrews@detroitk12.org</t>
  </si>
  <si>
    <t>G. Asenath</t>
  </si>
  <si>
    <t>Andrews</t>
  </si>
  <si>
    <t>Center Academy</t>
  </si>
  <si>
    <t>rnewton@centeracademyflint.org</t>
  </si>
  <si>
    <t>Ronald</t>
  </si>
  <si>
    <t>Newton</t>
  </si>
  <si>
    <t>center4literacy@aol.com</t>
  </si>
  <si>
    <t>Julia</t>
  </si>
  <si>
    <t>Butler</t>
  </si>
  <si>
    <t>shalabil@gee-edu.com</t>
  </si>
  <si>
    <t>Luay</t>
  </si>
  <si>
    <t>Shalabi</t>
  </si>
  <si>
    <t>Central Academy (1-4)</t>
  </si>
  <si>
    <t>shalabi@centralacademy.net</t>
  </si>
  <si>
    <t>Cesar Chavez Academy Elementary</t>
  </si>
  <si>
    <t>gabriela.jaime@leonagroup.com</t>
  </si>
  <si>
    <t>Garibay</t>
  </si>
  <si>
    <t>Cesar Chavez Academy Intermediate</t>
  </si>
  <si>
    <t>aurelia.berrocal@leonagroup.com</t>
  </si>
  <si>
    <t>Calleja</t>
  </si>
  <si>
    <t>Cesar Chavez High School</t>
  </si>
  <si>
    <t>juan.martinez@leonagroup.com</t>
  </si>
  <si>
    <t>Juan</t>
  </si>
  <si>
    <t>Cesar Chavez Middle School</t>
  </si>
  <si>
    <t>rick.guerra@leonagroup.com</t>
  </si>
  <si>
    <t>Guerra</t>
  </si>
  <si>
    <t>griffind@chandlerparkacademy.org</t>
  </si>
  <si>
    <t>Darah</t>
  </si>
  <si>
    <t>Griffin</t>
  </si>
  <si>
    <t>Chandler Park Academy - Elementary</t>
  </si>
  <si>
    <t>whall2003@sbcglobal.net</t>
  </si>
  <si>
    <t>Wilhelmina</t>
  </si>
  <si>
    <t>Chandler Park Academy - High School</t>
  </si>
  <si>
    <t>diane_fisher@sbcglobal.net</t>
  </si>
  <si>
    <t>Diane</t>
  </si>
  <si>
    <t>Fisher</t>
  </si>
  <si>
    <t>Chandler Park Academy - Middle School</t>
  </si>
  <si>
    <t>w.ronald@sbcglobal.net</t>
  </si>
  <si>
    <t>Chandler Park Academy-Greenfield</t>
  </si>
  <si>
    <t>covingtond@chandlerparkacademy.org</t>
  </si>
  <si>
    <t>Vivian</t>
  </si>
  <si>
    <t>Lindquist</t>
  </si>
  <si>
    <t>Charlotte Forten Academy</t>
  </si>
  <si>
    <t>Tonya.Bridges-Brown@leonagroup.com</t>
  </si>
  <si>
    <t xml:space="preserve">Tonya </t>
  </si>
  <si>
    <t>Bridges-Brown</t>
  </si>
  <si>
    <t>Charlton Heston Academy</t>
  </si>
  <si>
    <t>jenniferjarosz@aol.com</t>
  </si>
  <si>
    <t>Jarosz</t>
  </si>
  <si>
    <t>sstockwell@csaschool.org</t>
  </si>
  <si>
    <t>Skolnik</t>
  </si>
  <si>
    <t>Charyl Stockwell Academy - High School</t>
  </si>
  <si>
    <t>jreese@csaschool.org</t>
  </si>
  <si>
    <t>Reese</t>
  </si>
  <si>
    <t>jmccauley@chatfiedschool.org</t>
  </si>
  <si>
    <t>Young</t>
  </si>
  <si>
    <t>Cherry Hill School of Performing Arts</t>
  </si>
  <si>
    <t>smostyn@charteracademies.com</t>
  </si>
  <si>
    <t>Steven</t>
  </si>
  <si>
    <t>Mostyn</t>
  </si>
  <si>
    <t>cstockwell@charterschoolpartners.com</t>
  </si>
  <si>
    <t>Beverly</t>
  </si>
  <si>
    <t>Baroni</t>
  </si>
  <si>
    <t>Shaughnessy</t>
  </si>
  <si>
    <t>Colin Powell Academy</t>
  </si>
  <si>
    <t>doctor427@aol.com</t>
  </si>
  <si>
    <t>Phyllis</t>
  </si>
  <si>
    <t>Noda</t>
  </si>
  <si>
    <t>Colin Powell Academy - Middle School</t>
  </si>
  <si>
    <t>traaam9@yahoo.com</t>
  </si>
  <si>
    <t>Commonwealth Community Development Academy</t>
  </si>
  <si>
    <t>amoore@cwdacademy.com</t>
  </si>
  <si>
    <t>Moore</t>
  </si>
  <si>
    <t>Commonwealth Middle Academy</t>
  </si>
  <si>
    <t>Cullian</t>
  </si>
  <si>
    <t>Hill</t>
  </si>
  <si>
    <t>Concord Academy-Petoskey</t>
  </si>
  <si>
    <t>Concord Academy-Petoskey/Mitchell</t>
  </si>
  <si>
    <t>concord@chartermi.net</t>
  </si>
  <si>
    <t>Richard</t>
  </si>
  <si>
    <t>Branson</t>
  </si>
  <si>
    <t>Concord Academy:Boyne</t>
  </si>
  <si>
    <t>lkubov@concordacademyboyne.org</t>
  </si>
  <si>
    <t>Rebekah</t>
  </si>
  <si>
    <t>Leist</t>
  </si>
  <si>
    <t>Conner Creek Academy East - Elementary</t>
  </si>
  <si>
    <t>smithk@connercreekast.org</t>
  </si>
  <si>
    <t>Conner Creek Academy East-MI Collegiate High</t>
  </si>
  <si>
    <t>walshe@michcol.org</t>
  </si>
  <si>
    <t>Erica</t>
  </si>
  <si>
    <t>Walsh</t>
  </si>
  <si>
    <t>Conner Creek Academy East-MI Collegiate Middle</t>
  </si>
  <si>
    <t>newhousek@connercreekeast.org</t>
  </si>
  <si>
    <t>Newhouse</t>
  </si>
  <si>
    <t>Cornerstone Health School</t>
  </si>
  <si>
    <t>eugene.seaborn@cornerstonecharters.org</t>
  </si>
  <si>
    <t>Eugene</t>
  </si>
  <si>
    <t>Seaborn</t>
  </si>
  <si>
    <t>Countryside Academy-Elementary</t>
  </si>
  <si>
    <t>sbrookshire@countrysidecharter.com</t>
  </si>
  <si>
    <t>Lyn</t>
  </si>
  <si>
    <t>Sperry</t>
  </si>
  <si>
    <t>Countryside Academy-High School</t>
  </si>
  <si>
    <t>srigoni@countrysidecharter.com</t>
  </si>
  <si>
    <t>Antoinette</t>
  </si>
  <si>
    <t>Cunningham</t>
  </si>
  <si>
    <t xml:space="preserve">Antoinette </t>
  </si>
  <si>
    <t>Creative Learning Academy</t>
  </si>
  <si>
    <t>chutton@choiceschools.com</t>
  </si>
  <si>
    <t>Carol</t>
  </si>
  <si>
    <t>Hutton</t>
  </si>
  <si>
    <t>dgeorge@ctaschool.com</t>
  </si>
  <si>
    <t>Daniel</t>
  </si>
  <si>
    <t>George</t>
  </si>
  <si>
    <t>ccupidore@charterschoolpartners.com</t>
  </si>
  <si>
    <t>Cherise</t>
  </si>
  <si>
    <t>Cupidore</t>
  </si>
  <si>
    <t>Nieuwkoop</t>
  </si>
  <si>
    <t>Crossroads Charter Academy (7-12)</t>
  </si>
  <si>
    <t>meadsr@ccabr.org</t>
  </si>
  <si>
    <t>Ross</t>
  </si>
  <si>
    <t>Meads</t>
  </si>
  <si>
    <t>Crossroads Charter Academy (PK-6)</t>
  </si>
  <si>
    <t>schroederk@ccabr.org</t>
  </si>
  <si>
    <t>Kendall</t>
  </si>
  <si>
    <t>Schroeder</t>
  </si>
  <si>
    <t>Curtis House Academy</t>
  </si>
  <si>
    <t>Doris</t>
  </si>
  <si>
    <t>Spaulding</t>
  </si>
  <si>
    <t>Da Vinci Institute (6-8)</t>
  </si>
  <si>
    <t>krdjord@davinciinstitute.org</t>
  </si>
  <si>
    <t>Kristine</t>
  </si>
  <si>
    <t>Rydjord</t>
  </si>
  <si>
    <t>Da Vinci Institute (9-12)</t>
  </si>
  <si>
    <t>Sandy</t>
  </si>
  <si>
    <t>Maxson</t>
  </si>
  <si>
    <t>Da Vinci Institute (K-8)</t>
  </si>
  <si>
    <t>kristi.rydjord@davinciinstitute.org</t>
  </si>
  <si>
    <t>Kristi</t>
  </si>
  <si>
    <t>tellis@bardwellgroup.com</t>
  </si>
  <si>
    <t>sylvia</t>
  </si>
  <si>
    <t>green</t>
  </si>
  <si>
    <t>tjones@davidellisacademywest.com</t>
  </si>
  <si>
    <t>Tyron</t>
  </si>
  <si>
    <t>Hurd</t>
  </si>
  <si>
    <t>Rhinard</t>
  </si>
  <si>
    <t>bthomas@daask12.com</t>
  </si>
  <si>
    <t>Detroit Academy of Arts and Sciences High School</t>
  </si>
  <si>
    <t>tanderson@daask12.com</t>
  </si>
  <si>
    <t>Tammie</t>
  </si>
  <si>
    <t>Detroit Academy of Arts and Sciences Middle School</t>
  </si>
  <si>
    <t>jshook@daask12.com</t>
  </si>
  <si>
    <t>Detroit Advantage Academy</t>
  </si>
  <si>
    <t>spaddock@detroitadvantageacademy.org</t>
  </si>
  <si>
    <t>Scott-Coleman</t>
  </si>
  <si>
    <t>Detroit Community Schools-Elementary</t>
  </si>
  <si>
    <t>swaters@detcomschools.org</t>
  </si>
  <si>
    <t>Sean</t>
  </si>
  <si>
    <t>Waters</t>
  </si>
  <si>
    <t>Detroit Community Schools-High School</t>
  </si>
  <si>
    <t>Aaron</t>
  </si>
  <si>
    <t>Rodney</t>
  </si>
  <si>
    <t>Deal</t>
  </si>
  <si>
    <t>Detroit Innovation Academy</t>
  </si>
  <si>
    <t>Shawn</t>
  </si>
  <si>
    <t>Sandra</t>
  </si>
  <si>
    <t>Terry-Martin</t>
  </si>
  <si>
    <t>Joubert</t>
  </si>
  <si>
    <t>Vondra</t>
  </si>
  <si>
    <t>Glass</t>
  </si>
  <si>
    <t>Detroit School of Industrial Arts Elementary</t>
  </si>
  <si>
    <t>65.kevans@heritageacademies.com</t>
  </si>
  <si>
    <t>Kecia</t>
  </si>
  <si>
    <t>davis.robert@detroitsla.org</t>
  </si>
  <si>
    <t>Davis</t>
  </si>
  <si>
    <t>twhite@charterschoolpartners.com</t>
  </si>
  <si>
    <t>shurt@discoveryartstech.org</t>
  </si>
  <si>
    <t>Hurt</t>
  </si>
  <si>
    <t>Discovery Elementary School</t>
  </si>
  <si>
    <t>discovery@wmwisp.net</t>
  </si>
  <si>
    <t>Bruce</t>
  </si>
  <si>
    <t>Foerch</t>
  </si>
  <si>
    <t>bslone@doveacademy.net</t>
  </si>
  <si>
    <t>Brandon</t>
  </si>
  <si>
    <t>Slone</t>
  </si>
  <si>
    <t>anaramsey@choiceschools.com</t>
  </si>
  <si>
    <t>Ron</t>
  </si>
  <si>
    <t>Wiens</t>
  </si>
  <si>
    <t>LaTonya</t>
  </si>
  <si>
    <t>Ramirez</t>
  </si>
  <si>
    <t>Lacey</t>
  </si>
  <si>
    <t>Leonard</t>
  </si>
  <si>
    <t>Randa</t>
  </si>
  <si>
    <t>Furrha</t>
  </si>
  <si>
    <t>twhite@eaton-academy.com</t>
  </si>
  <si>
    <t>Ralph</t>
  </si>
  <si>
    <t>Bland</t>
  </si>
  <si>
    <t xml:space="preserve">eugenecain@mac.com </t>
  </si>
  <si>
    <t>Cain</t>
  </si>
  <si>
    <t>Elbert T. Clark Academy</t>
  </si>
  <si>
    <t>Alfred</t>
  </si>
  <si>
    <t>Knight</t>
  </si>
  <si>
    <t>tammy.anderson@emanschools.net</t>
  </si>
  <si>
    <t>Ahmed</t>
  </si>
  <si>
    <t>Saber</t>
  </si>
  <si>
    <t>Russ</t>
  </si>
  <si>
    <t>Ainslie</t>
  </si>
  <si>
    <t>Evergreen Academy</t>
  </si>
  <si>
    <t>janderson@evergreen-academy.org</t>
  </si>
  <si>
    <t>Anderson-Rolfe</t>
  </si>
  <si>
    <t>Bartels</t>
  </si>
  <si>
    <t>Excel Charter Academy-Grand River Prep School</t>
  </si>
  <si>
    <t>Angerer</t>
  </si>
  <si>
    <t>Family Institute Early Childhood Academy</t>
  </si>
  <si>
    <t>Hillard</t>
  </si>
  <si>
    <t>Krystal</t>
  </si>
  <si>
    <t>Bell</t>
  </si>
  <si>
    <t>mlaber@flextech-hs.org</t>
  </si>
  <si>
    <t>Melanie</t>
  </si>
  <si>
    <t>Laber</t>
  </si>
  <si>
    <t>adickens@forest-academy.org</t>
  </si>
  <si>
    <t xml:space="preserve">Paul </t>
  </si>
  <si>
    <t>Joe</t>
  </si>
  <si>
    <t>Thienes</t>
  </si>
  <si>
    <t>Schoenherr</t>
  </si>
  <si>
    <t>Scheid</t>
  </si>
  <si>
    <t>rashidh@gee-edu.com</t>
  </si>
  <si>
    <t>Adan</t>
  </si>
  <si>
    <t>Aabed</t>
  </si>
  <si>
    <t>Fusion Academy of Michigan</t>
  </si>
  <si>
    <t>Bryan</t>
  </si>
  <si>
    <t>Klochack</t>
  </si>
  <si>
    <t>Gateway Middle/High School</t>
  </si>
  <si>
    <t>lbianchi@gatewaymhs.org</t>
  </si>
  <si>
    <t>Lisa</t>
  </si>
  <si>
    <t>Bianchi</t>
  </si>
  <si>
    <t>gaudioracademy@yahoo.com</t>
  </si>
  <si>
    <t>Rosemarie</t>
  </si>
  <si>
    <t>Gonzales</t>
  </si>
  <si>
    <t>Mohamad</t>
  </si>
  <si>
    <t>Issa</t>
  </si>
  <si>
    <t>MaryLou.VanAntwerp@leonagroup.com</t>
  </si>
  <si>
    <t>Mary Lou</t>
  </si>
  <si>
    <t>Van Antwerp</t>
  </si>
  <si>
    <t>George Crockett Consortium High School</t>
  </si>
  <si>
    <t>rod.atkins@leonagroup.com</t>
  </si>
  <si>
    <t xml:space="preserve">Rod </t>
  </si>
  <si>
    <t>Atkins</t>
  </si>
  <si>
    <t>George Washington Academy</t>
  </si>
  <si>
    <t>csanders@gwcarveracademy.org</t>
  </si>
  <si>
    <t>Celestine</t>
  </si>
  <si>
    <t>Sanders</t>
  </si>
  <si>
    <t>ahmedj@gee-edu.com</t>
  </si>
  <si>
    <t>Jaleelah</t>
  </si>
  <si>
    <t>noreenmitchell@choiceschools.com</t>
  </si>
  <si>
    <t>Edwards-Cannon</t>
  </si>
  <si>
    <t>Global Preparatory Academy- High</t>
  </si>
  <si>
    <t>Fitzgerald</t>
  </si>
  <si>
    <t>Patty</t>
  </si>
  <si>
    <t>Wood</t>
  </si>
  <si>
    <t>melcheri@childdiscoverycenter.org</t>
  </si>
  <si>
    <t>Erin</t>
  </si>
  <si>
    <t>Melcher</t>
  </si>
  <si>
    <t>Grand Rapids Ellington Academy of Arts &amp; Technology</t>
  </si>
  <si>
    <t>info.ellington@greaat.com</t>
  </si>
  <si>
    <t>Springer</t>
  </si>
  <si>
    <t>apseya@grandtraverseacademy.com</t>
  </si>
  <si>
    <t>Allyson</t>
  </si>
  <si>
    <t>Apsey</t>
  </si>
  <si>
    <t>Grattan Academy - Elementary</t>
  </si>
  <si>
    <t>mdevereaux@grattanacademy.com</t>
  </si>
  <si>
    <t>Kreiner</t>
  </si>
  <si>
    <t>Grattan Academy - Middle/High School</t>
  </si>
  <si>
    <t>Ricky</t>
  </si>
  <si>
    <t>Fountain</t>
  </si>
  <si>
    <t>Crystal</t>
  </si>
  <si>
    <t>Byse</t>
  </si>
  <si>
    <t>ceeglover@comcast.net</t>
  </si>
  <si>
    <t>Glover</t>
  </si>
  <si>
    <t>rbrathwaite@heartacademyhs.org</t>
  </si>
  <si>
    <t>Rosalind</t>
  </si>
  <si>
    <t>Brathwaite</t>
  </si>
  <si>
    <t xml:space="preserve">Henry Ford Academy </t>
  </si>
  <si>
    <t>Cora</t>
  </si>
  <si>
    <t>Christmas</t>
  </si>
  <si>
    <t>Parizek</t>
  </si>
  <si>
    <t>Henry Ford Academy:School for Creative Studies-Elementary</t>
  </si>
  <si>
    <t>LewisCur@msu.edu</t>
  </si>
  <si>
    <t>Lewis</t>
  </si>
  <si>
    <t>Stephen</t>
  </si>
  <si>
    <t>Philipp</t>
  </si>
  <si>
    <t>kildeej@hollyacademy.org</t>
  </si>
  <si>
    <t>Kildee</t>
  </si>
  <si>
    <t>Veneda</t>
  </si>
  <si>
    <t>Fox Sanders</t>
  </si>
  <si>
    <t>Cate</t>
  </si>
  <si>
    <t>Ali</t>
  </si>
  <si>
    <t>Abdel</t>
  </si>
  <si>
    <t>Hope of Detroit Academy Consortium High School</t>
  </si>
  <si>
    <t>Rod.Atkins@leonagroup.com</t>
  </si>
  <si>
    <t>Rod</t>
  </si>
  <si>
    <t>Horizons Community High School</t>
  </si>
  <si>
    <t>Wyoming Public Schools</t>
  </si>
  <si>
    <t>schwart@wyoming.k12.mi.us</t>
  </si>
  <si>
    <t>Teriena</t>
  </si>
  <si>
    <t>Schwartz</t>
  </si>
  <si>
    <t>talbotm@huronacademy.org</t>
  </si>
  <si>
    <t>Talbot</t>
  </si>
  <si>
    <t>Innocademy</t>
  </si>
  <si>
    <t>kelli.gunn@innocademy.com</t>
  </si>
  <si>
    <t>Kelli</t>
  </si>
  <si>
    <t>Gunn</t>
  </si>
  <si>
    <t>International Academy of Flint (K-1)</t>
  </si>
  <si>
    <t>Traci</t>
  </si>
  <si>
    <t>Cormier</t>
  </si>
  <si>
    <t>International Academy of Flint (K-12)</t>
  </si>
  <si>
    <t>cseiplecole@sabis.net</t>
  </si>
  <si>
    <t>Christi</t>
  </si>
  <si>
    <t>Seiple-Cole</t>
  </si>
  <si>
    <t>tomackerson@islandcity.org</t>
  </si>
  <si>
    <t>Ackerson</t>
  </si>
  <si>
    <t>Jackson Arts and Technology PSA</t>
  </si>
  <si>
    <t>kfife@jacksonata.org</t>
  </si>
  <si>
    <t>Keesha</t>
  </si>
  <si>
    <t>Fife</t>
  </si>
  <si>
    <t>English</t>
  </si>
  <si>
    <t>Delphia</t>
  </si>
  <si>
    <t>Kallstrom</t>
  </si>
  <si>
    <t>Fran</t>
  </si>
  <si>
    <t>Gardulescu</t>
  </si>
  <si>
    <t>Kalamazoo Advantage Academy</t>
  </si>
  <si>
    <t>fsebastian@mosaicaeducation.com</t>
  </si>
  <si>
    <t>Frank</t>
  </si>
  <si>
    <t>Sebastian</t>
  </si>
  <si>
    <t>Kenquest Academy</t>
  </si>
  <si>
    <t>Fortino</t>
  </si>
  <si>
    <t>jperry@kwoods.org</t>
  </si>
  <si>
    <t>Perry</t>
  </si>
  <si>
    <t>Jaclyn</t>
  </si>
  <si>
    <t>King Academy</t>
  </si>
  <si>
    <t>School District of the City of Inkster</t>
  </si>
  <si>
    <t>PEmartin@kingacademy.com</t>
  </si>
  <si>
    <t>Martin</t>
  </si>
  <si>
    <t>Turcotte</t>
  </si>
  <si>
    <t>Lakeshore Public Academy</t>
  </si>
  <si>
    <t>rdoty@lakeshore.spfs.k12.mi.us</t>
  </si>
  <si>
    <t>Doty</t>
  </si>
  <si>
    <t>Travis</t>
  </si>
  <si>
    <t>Gostinger</t>
  </si>
  <si>
    <t>Marcus</t>
  </si>
  <si>
    <t>Puccioni</t>
  </si>
  <si>
    <t>Raul</t>
  </si>
  <si>
    <t>Calderon</t>
  </si>
  <si>
    <t>Leaders Preparatory Academy</t>
  </si>
  <si>
    <t>shurt@charteracademies.com</t>
  </si>
  <si>
    <t>Jerome</t>
  </si>
  <si>
    <t>Townsend</t>
  </si>
  <si>
    <t>bassettb@leelanaumontessori.org</t>
  </si>
  <si>
    <t>Raphael</t>
  </si>
  <si>
    <t>Rittenhouse</t>
  </si>
  <si>
    <t>61.jcogley@heritageacademies.com</t>
  </si>
  <si>
    <t>Cogley</t>
  </si>
  <si>
    <t>Life Skills Center of Metropolitan Detroit</t>
  </si>
  <si>
    <t>nathaniel.king@lifeskillscenters.com</t>
  </si>
  <si>
    <t>Damian.Perry@lifeskillscenters.com</t>
  </si>
  <si>
    <t xml:space="preserve">Damian </t>
  </si>
  <si>
    <t>carolyn.brown@cornerstonecharters.org</t>
  </si>
  <si>
    <t>Willis</t>
  </si>
  <si>
    <t>Corinne</t>
  </si>
  <si>
    <t>Weaver</t>
  </si>
  <si>
    <t>Betty</t>
  </si>
  <si>
    <t>Yee</t>
  </si>
  <si>
    <t>bheflin@madison-academy.org</t>
  </si>
  <si>
    <t>Brigitte</t>
  </si>
  <si>
    <t>Madison Academy - High School</t>
  </si>
  <si>
    <t>Kevelin</t>
  </si>
  <si>
    <t>Jones</t>
  </si>
  <si>
    <t>Madison-Carver Academy</t>
  </si>
  <si>
    <t>pamela.farris@cornerstonecharters.org</t>
  </si>
  <si>
    <t>Farris</t>
  </si>
  <si>
    <t>Swan</t>
  </si>
  <si>
    <t>Price</t>
  </si>
  <si>
    <t>Marvin L. Winans Academy of Performing Arts Elem.</t>
  </si>
  <si>
    <t>smcintosh@winans.spfs.k12.mi.us</t>
  </si>
  <si>
    <t>Shelly</t>
  </si>
  <si>
    <t>McIntosh</t>
  </si>
  <si>
    <t>McGivney Academy (SDA)</t>
  </si>
  <si>
    <t>RyanGeorge</t>
  </si>
  <si>
    <t>Nathan</t>
  </si>
  <si>
    <t>Seiferlein</t>
  </si>
  <si>
    <t>Kouba</t>
  </si>
  <si>
    <t>Metropolitan Transitional Academy</t>
  </si>
  <si>
    <t>Regina</t>
  </si>
  <si>
    <t>Solomon</t>
  </si>
  <si>
    <t>MI Institute for Construction Trades</t>
  </si>
  <si>
    <t>MICTT98@aol.com</t>
  </si>
  <si>
    <t>Wimberley</t>
  </si>
  <si>
    <t>Michigan Health Academy</t>
  </si>
  <si>
    <t>ctrout@mhacademy.com</t>
  </si>
  <si>
    <t>Comerlynn</t>
  </si>
  <si>
    <t>Trout</t>
  </si>
  <si>
    <t>Cafer</t>
  </si>
  <si>
    <t>Cengiz</t>
  </si>
  <si>
    <t>ssoborowski@mtacademy.us</t>
  </si>
  <si>
    <t>Susan</t>
  </si>
  <si>
    <t>Soborowski</t>
  </si>
  <si>
    <t>Michigan Technical Academy Elementary</t>
  </si>
  <si>
    <t>swilliams@mtacademy.us</t>
  </si>
  <si>
    <t>Michigan Technical Academy High School</t>
  </si>
  <si>
    <t>atenhoopen@mtacademy.us</t>
  </si>
  <si>
    <t>Alisa</t>
  </si>
  <si>
    <t>Tenhoopen</t>
  </si>
  <si>
    <t>Michigan Technical Academy Middle School</t>
  </si>
  <si>
    <t>jabercrombie@mtacademy.us</t>
  </si>
  <si>
    <t>Abercrombie</t>
  </si>
  <si>
    <t>Hargens</t>
  </si>
  <si>
    <t>Aimee</t>
  </si>
  <si>
    <t>LeTarte</t>
  </si>
  <si>
    <t>Haigh</t>
  </si>
  <si>
    <t>Gant</t>
  </si>
  <si>
    <t xml:space="preserve">Brad </t>
  </si>
  <si>
    <t xml:space="preserve">Henry </t>
  </si>
  <si>
    <t>Stelegene</t>
  </si>
  <si>
    <t>P'sachoulias</t>
  </si>
  <si>
    <t>bill.boda@hannahvilleschool.net</t>
  </si>
  <si>
    <t>Boda</t>
  </si>
  <si>
    <t>cnnamdi@ntsd.com</t>
  </si>
  <si>
    <t>Melita</t>
  </si>
  <si>
    <t>Navigator Academy</t>
  </si>
  <si>
    <t>Dorothy_Young@leonagroup.com</t>
  </si>
  <si>
    <t>Dorothy</t>
  </si>
  <si>
    <t>Greg</t>
  </si>
  <si>
    <t>Sauter</t>
  </si>
  <si>
    <t>Marlene</t>
  </si>
  <si>
    <t>Kukuzke</t>
  </si>
  <si>
    <t>Pam</t>
  </si>
  <si>
    <t>Duffy</t>
  </si>
  <si>
    <t>New City Academy</t>
  </si>
  <si>
    <t>lisa.casteel@leonagroup.com</t>
  </si>
  <si>
    <t>Casteel</t>
  </si>
  <si>
    <t>New Horizon Academy</t>
  </si>
  <si>
    <t>Alma</t>
  </si>
  <si>
    <t>New School for Creative Learning</t>
  </si>
  <si>
    <t>Betsy</t>
  </si>
  <si>
    <t>Ham</t>
  </si>
  <si>
    <t>Newland Academy of Arts &amp; Science</t>
  </si>
  <si>
    <t>Teri</t>
  </si>
  <si>
    <t>Pettit</t>
  </si>
  <si>
    <t>Nawal</t>
  </si>
  <si>
    <t>Hamadeh</t>
  </si>
  <si>
    <t>North Central Academy Campus</t>
  </si>
  <si>
    <t>awendling@concordmcs.com</t>
  </si>
  <si>
    <t>Laura</t>
  </si>
  <si>
    <t>Stockwell</t>
  </si>
  <si>
    <t>Watson</t>
  </si>
  <si>
    <t>North Star Academy - Polaris Jr. High</t>
  </si>
  <si>
    <t>kanders@chartermi.net</t>
  </si>
  <si>
    <t>Northlane Math &amp; Sci Academy</t>
  </si>
  <si>
    <t>Northlane Math &amp; Science Academy</t>
  </si>
  <si>
    <t>Flint</t>
  </si>
  <si>
    <t>tgoodley@northpointepsa.org</t>
  </si>
  <si>
    <t>Goodley</t>
  </si>
  <si>
    <t>Latricia</t>
  </si>
  <si>
    <t>Brown-Coates</t>
  </si>
  <si>
    <t>info@nwa.edu</t>
  </si>
  <si>
    <t>Saunders</t>
  </si>
  <si>
    <t>Northwest Academy (K)</t>
  </si>
  <si>
    <t>Whittaker</t>
  </si>
  <si>
    <t>oakland@oakland-academy.org</t>
  </si>
  <si>
    <t>Henry</t>
  </si>
  <si>
    <t>Winter</t>
  </si>
  <si>
    <t>Oakland International Academy - Elementary</t>
  </si>
  <si>
    <t>amanda.magnuson@emanschools.net</t>
  </si>
  <si>
    <t>Oakland International Academy - Intermediate</t>
  </si>
  <si>
    <t>Oakland International Academy-Middle/High</t>
  </si>
  <si>
    <t>dale.bernard@emanschools.net</t>
  </si>
  <si>
    <t>Oasis Academy</t>
  </si>
  <si>
    <t>Kimistri</t>
  </si>
  <si>
    <t>Vittitow</t>
  </si>
  <si>
    <t>Zeile</t>
  </si>
  <si>
    <t>Old Redford Academy - Elementary</t>
  </si>
  <si>
    <t>jwilkins@oldredford.com</t>
  </si>
  <si>
    <t>Curry</t>
  </si>
  <si>
    <t>Old Redford Academy - High</t>
  </si>
  <si>
    <t>Derek</t>
  </si>
  <si>
    <t>Bryant</t>
  </si>
  <si>
    <t>Old Redford Academy - Middle</t>
  </si>
  <si>
    <t>anorwood@oldredford.com</t>
  </si>
  <si>
    <t>Amelia</t>
  </si>
  <si>
    <t>Norwood</t>
  </si>
  <si>
    <t xml:space="preserve">Rick </t>
  </si>
  <si>
    <t>Outlook Academy - Youth Home Campus</t>
  </si>
  <si>
    <t>mdobias@alleganaesa.org</t>
  </si>
  <si>
    <t>spalmer@pansophiaacademy.org</t>
  </si>
  <si>
    <t>Palmer</t>
  </si>
  <si>
    <t>Zacary</t>
  </si>
  <si>
    <t>Perfitt</t>
  </si>
  <si>
    <t>Grinwis</t>
  </si>
  <si>
    <t>Pathfinder Charter Academy</t>
  </si>
  <si>
    <t>Turk</t>
  </si>
  <si>
    <t>Plymouth Educational Center</t>
  </si>
  <si>
    <t>jspruill@plymouthed.org</t>
  </si>
  <si>
    <t>Jessie</t>
  </si>
  <si>
    <t>Kilgore</t>
  </si>
  <si>
    <t>Plymouth Educational Center - 9th Grade</t>
  </si>
  <si>
    <t>kwoods@plymouthed.org</t>
  </si>
  <si>
    <t>Kristen</t>
  </si>
  <si>
    <t>Woods</t>
  </si>
  <si>
    <t>Plymouth Educational Center Preparatory High School</t>
  </si>
  <si>
    <t>dmurg@plymouthed.org</t>
  </si>
  <si>
    <t>Murg</t>
  </si>
  <si>
    <t>Pontiac Academy for Excellence - Elementary</t>
  </si>
  <si>
    <t>sedickt@pontiacacademy.org</t>
  </si>
  <si>
    <t>Truvillion</t>
  </si>
  <si>
    <t>Pontiac Academy for Excellence - High School</t>
  </si>
  <si>
    <t>terrya@pontiacacademy.org</t>
  </si>
  <si>
    <t>Pontiac Academy for Excellence - Middle School</t>
  </si>
  <si>
    <t>hoerresd@pontiacacademy.org</t>
  </si>
  <si>
    <t>Debra</t>
  </si>
  <si>
    <t>Hoerres</t>
  </si>
  <si>
    <t>Presque Isle Academy I</t>
  </si>
  <si>
    <t xml:space="preserve">Daniel </t>
  </si>
  <si>
    <t>Tibbals</t>
  </si>
  <si>
    <t>Bongard</t>
  </si>
  <si>
    <t>Rande</t>
  </si>
  <si>
    <t>Horn</t>
  </si>
  <si>
    <t>Questar Academy</t>
  </si>
  <si>
    <t>Wensel</t>
  </si>
  <si>
    <t>Breakiron</t>
  </si>
  <si>
    <t>Dowker</t>
  </si>
  <si>
    <t>Angelina</t>
  </si>
  <si>
    <t>Zeller</t>
  </si>
  <si>
    <t>brandyreihl@msn.com</t>
  </si>
  <si>
    <t>Adcox</t>
  </si>
  <si>
    <t>Haldy</t>
  </si>
  <si>
    <t>Brillhart</t>
  </si>
  <si>
    <t>radhae@gee-edu.com</t>
  </si>
  <si>
    <t>Eman</t>
  </si>
  <si>
    <t>Radha</t>
  </si>
  <si>
    <t>Riverside Academy - West Campus</t>
  </si>
  <si>
    <t>saabr@gee-edu.com</t>
  </si>
  <si>
    <t>Ramzi</t>
  </si>
  <si>
    <t>Saab</t>
  </si>
  <si>
    <t>Ross-Hill Academy-Elementary</t>
  </si>
  <si>
    <t>Nellie</t>
  </si>
  <si>
    <t>Ross-Hill Academy-High</t>
  </si>
  <si>
    <t>Carrie</t>
  </si>
  <si>
    <t>Gauthier</t>
  </si>
  <si>
    <t>bgomoluch@svrcindustries.com</t>
  </si>
  <si>
    <t>Saginaw Preparatory PSA</t>
  </si>
  <si>
    <t>Jimmie</t>
  </si>
  <si>
    <t>Westbrook</t>
  </si>
  <si>
    <t>Sankofa Shule Academy</t>
  </si>
  <si>
    <t>sankofashule@gmail.com</t>
  </si>
  <si>
    <t>Theo</t>
  </si>
  <si>
    <t>Overton</t>
  </si>
  <si>
    <t>Sankore Marine Immersion HS Academy</t>
  </si>
  <si>
    <t>Arthur</t>
  </si>
  <si>
    <t>Carter</t>
  </si>
  <si>
    <t>Shoreline Academy of Business and Trades</t>
  </si>
  <si>
    <t>dlong@manistee.org</t>
  </si>
  <si>
    <t>Long</t>
  </si>
  <si>
    <t>Sierra Leone Ed Outreach Academy</t>
  </si>
  <si>
    <t>Karla</t>
  </si>
  <si>
    <t>Gray-Boynton</t>
  </si>
  <si>
    <t>Kim</t>
  </si>
  <si>
    <t>Bondy</t>
  </si>
  <si>
    <t>Cook</t>
  </si>
  <si>
    <t>Joann</t>
  </si>
  <si>
    <t>Denice</t>
  </si>
  <si>
    <t>Lapish</t>
  </si>
  <si>
    <t>lhamade@starpsa.org</t>
  </si>
  <si>
    <t>Star International Academy (K)</t>
  </si>
  <si>
    <t>March</t>
  </si>
  <si>
    <t>Starr Detroit Academy</t>
  </si>
  <si>
    <t>bakern@starr.org</t>
  </si>
  <si>
    <t>Natasha</t>
  </si>
  <si>
    <t>semerso@summit-academy.com</t>
  </si>
  <si>
    <t>Alison</t>
  </si>
  <si>
    <t>Cancilliari</t>
  </si>
  <si>
    <t>Summit Academy High School</t>
  </si>
  <si>
    <t>jhamstr@summit-academy.com</t>
  </si>
  <si>
    <t>Hamstra</t>
  </si>
  <si>
    <t>Summit Academy Middle School</t>
  </si>
  <si>
    <t>dkemp@summit-academy.com</t>
  </si>
  <si>
    <t>Kemp</t>
  </si>
  <si>
    <t>Summit Academy North Elementary School</t>
  </si>
  <si>
    <t>achapma@summit-academy.com</t>
  </si>
  <si>
    <t>Summit Academy North High School</t>
  </si>
  <si>
    <t>eavery@summit-academy.com</t>
  </si>
  <si>
    <t>Summit Academy North Middle School</t>
  </si>
  <si>
    <t>ajenkin@summit-academy.com</t>
  </si>
  <si>
    <t>Sunrise Education Center</t>
  </si>
  <si>
    <t>sunriseed@utmi.net</t>
  </si>
  <si>
    <t>Bather</t>
  </si>
  <si>
    <t>Walter</t>
  </si>
  <si>
    <t>Frederick</t>
  </si>
  <si>
    <t>Borowski</t>
  </si>
  <si>
    <t>wyounis@aimsus.com</t>
  </si>
  <si>
    <t>Waseem</t>
  </si>
  <si>
    <t>Younis</t>
  </si>
  <si>
    <t>Farfsing</t>
  </si>
  <si>
    <t>Thomas-Gist Academy North</t>
  </si>
  <si>
    <t>Thomas-Gist Academy</t>
  </si>
  <si>
    <t>csanders@thomas-gist.com</t>
  </si>
  <si>
    <t>Thomas-Gist Academy South</t>
  </si>
  <si>
    <t>bmcclain101@hotmail.com</t>
  </si>
  <si>
    <t>Brendolyn</t>
  </si>
  <si>
    <t>McClain</t>
  </si>
  <si>
    <t>Pann</t>
  </si>
  <si>
    <t xml:space="preserve">Monecia </t>
  </si>
  <si>
    <t>Vasbinder</t>
  </si>
  <si>
    <t>victorias@8cap.org</t>
  </si>
  <si>
    <t>Victoria</t>
  </si>
  <si>
    <t>Simon</t>
  </si>
  <si>
    <t>Angelia</t>
  </si>
  <si>
    <t>Coleman</t>
  </si>
  <si>
    <t>Cha-Rhonda</t>
  </si>
  <si>
    <t>Edgerson</t>
  </si>
  <si>
    <t>mark.gable@leonagroup.com</t>
  </si>
  <si>
    <t>Gable</t>
  </si>
  <si>
    <t>Tri-Valley Academy of Arts and Academics</t>
  </si>
  <si>
    <t>roberthurd@choiceschools.com</t>
  </si>
  <si>
    <t>Romanowski</t>
  </si>
  <si>
    <t>Lenahan</t>
  </si>
  <si>
    <t>Turtle Island Learning Circle</t>
  </si>
  <si>
    <t>Geo</t>
  </si>
  <si>
    <t>Fuhst</t>
  </si>
  <si>
    <t>Leila</t>
  </si>
  <si>
    <t>Hamade</t>
  </si>
  <si>
    <t>Universal Learning Academy - PK-1</t>
  </si>
  <si>
    <t>lhamade@ulapsa.org</t>
  </si>
  <si>
    <t>University Preparatory Academy</t>
  </si>
  <si>
    <t>shill@uprep.com</t>
  </si>
  <si>
    <t>University Preparatory Academy (PSAD) - Elementary</t>
  </si>
  <si>
    <t>cmiddleton@uprep.com</t>
  </si>
  <si>
    <t>Tamara</t>
  </si>
  <si>
    <t>University Preparatory Academy (PSAD) - Middle</t>
  </si>
  <si>
    <t>mmartin@uprep.com</t>
  </si>
  <si>
    <t xml:space="preserve">Nigena </t>
  </si>
  <si>
    <t>Livingston</t>
  </si>
  <si>
    <t>University Preparatory Academy (PSAD) Elementary</t>
  </si>
  <si>
    <t>kllorens@uprep.com</t>
  </si>
  <si>
    <t>Kimberly</t>
  </si>
  <si>
    <t>Llorens</t>
  </si>
  <si>
    <t>University Preparatory Academy (PSAD)-High School</t>
  </si>
  <si>
    <t>djackson@uprep.com</t>
  </si>
  <si>
    <t>Eric</t>
  </si>
  <si>
    <t>Redwine</t>
  </si>
  <si>
    <t>University Preparatory Academy-Elementary</t>
  </si>
  <si>
    <t>Chalita</t>
  </si>
  <si>
    <t>Middleton</t>
  </si>
  <si>
    <t>University Preparatory Academy-High</t>
  </si>
  <si>
    <t>kbrady@uprep.com</t>
  </si>
  <si>
    <t>Brady-Medley</t>
  </si>
  <si>
    <t>University Preparatory Science and Math (PSAD) High School</t>
  </si>
  <si>
    <t>ggui@uprepsm.com</t>
  </si>
  <si>
    <t>Gabriella</t>
  </si>
  <si>
    <t>Gui</t>
  </si>
  <si>
    <t>University Preparatory Science and Math (PSAD) Middle School</t>
  </si>
  <si>
    <t>mtrimer-hartley@uprep.com</t>
  </si>
  <si>
    <t>Trimer-Hartley</t>
  </si>
  <si>
    <t>tarrieck.rideaux@universityyes.com</t>
  </si>
  <si>
    <t>Tarrieck</t>
  </si>
  <si>
    <t>Rideaux</t>
  </si>
  <si>
    <t>University YES Academy East</t>
  </si>
  <si>
    <t>Hillary</t>
  </si>
  <si>
    <t>Daryl</t>
  </si>
  <si>
    <t>Vriesenga</t>
  </si>
  <si>
    <t>whelan@gee-edu.com</t>
  </si>
  <si>
    <t>Whelan</t>
  </si>
  <si>
    <t>Virtual Learning Academyof St. Clair County</t>
  </si>
  <si>
    <t>Grandy</t>
  </si>
  <si>
    <t>christopherlindsay@vistameadowspsa.com</t>
  </si>
  <si>
    <t>Lindsay</t>
  </si>
  <si>
    <t>Roderick</t>
  </si>
  <si>
    <t>Voyageur Consortium High School</t>
  </si>
  <si>
    <t>W. MI Academy for Hospitality Science</t>
  </si>
  <si>
    <t>West MI Academy for Hospitality Science</t>
  </si>
  <si>
    <t>simonk@grps.k12.mi.us</t>
  </si>
  <si>
    <t>Kendra</t>
  </si>
  <si>
    <t>Buckner</t>
  </si>
  <si>
    <t>Bagley</t>
  </si>
  <si>
    <t>Walter French Academy</t>
  </si>
  <si>
    <t>Peggy_Vaughn@WFA.MI.leonagroup.com</t>
  </si>
  <si>
    <t>Vaughn Payne</t>
  </si>
  <si>
    <t>Ebling</t>
  </si>
  <si>
    <t>Welc</t>
  </si>
  <si>
    <t>scott.cairo@cornerstonecharters.org</t>
  </si>
  <si>
    <t>kacovert@wwccnet.edu</t>
  </si>
  <si>
    <t>Covert</t>
  </si>
  <si>
    <t>tpeterse@wavecrestacademy.org</t>
  </si>
  <si>
    <t>Eryn</t>
  </si>
  <si>
    <t>Sluiter</t>
  </si>
  <si>
    <t>Reedell</t>
  </si>
  <si>
    <t>Holmes</t>
  </si>
  <si>
    <t>jpater@prepnetschools.com</t>
  </si>
  <si>
    <t>kcook@westmichiganacademy.org</t>
  </si>
  <si>
    <t>Thomsen</t>
  </si>
  <si>
    <t xml:space="preserve">scottmorgan@choiceschools.com </t>
  </si>
  <si>
    <t>Scott</t>
  </si>
  <si>
    <t>Patrick</t>
  </si>
  <si>
    <t>Cwayna</t>
  </si>
  <si>
    <t>dwhite@westvillageacademy.org</t>
  </si>
  <si>
    <t>Donita</t>
  </si>
  <si>
    <t>West Village Academy-North Campus</t>
  </si>
  <si>
    <t>pyaccick@westonacademy.com</t>
  </si>
  <si>
    <t>Yaccick</t>
  </si>
  <si>
    <t>Jared</t>
  </si>
  <si>
    <t>Vickers</t>
  </si>
  <si>
    <t>Colleen</t>
  </si>
  <si>
    <t>Gadwood</t>
  </si>
  <si>
    <t>gfant@thewcaa.org</t>
  </si>
  <si>
    <t xml:space="preserve">Erica </t>
  </si>
  <si>
    <t>Glenn</t>
  </si>
  <si>
    <t>William C. Abney Academy - Middle School</t>
  </si>
  <si>
    <t>Winans Academy High School</t>
  </si>
  <si>
    <t>Hayward</t>
  </si>
  <si>
    <t>Winans Academy Middle School</t>
  </si>
  <si>
    <t>rponder@winans.spfs.k12.mi.us</t>
  </si>
  <si>
    <t>Rochelle</t>
  </si>
  <si>
    <t>Ponder</t>
  </si>
  <si>
    <t>Yvonne</t>
  </si>
  <si>
    <t>Armstead</t>
  </si>
  <si>
    <t>mbaskin@wp-academy.org</t>
  </si>
  <si>
    <t>Baskin</t>
  </si>
  <si>
    <t>Tarsa</t>
  </si>
  <si>
    <t>dwiliams@visionsedc.com</t>
  </si>
  <si>
    <t>Zakia</t>
  </si>
  <si>
    <t>Gibson</t>
  </si>
  <si>
    <t>dpatterson@woodwardpsa.com</t>
  </si>
  <si>
    <t>WSC Academy - Brighton Campus</t>
  </si>
  <si>
    <t>WSC Academy</t>
  </si>
  <si>
    <t>krissyo@wskills.com</t>
  </si>
  <si>
    <t>Krissy</t>
  </si>
  <si>
    <t>O'Grady</t>
  </si>
  <si>
    <t>WSC Academy - Ypsilanti Campus</t>
  </si>
  <si>
    <t>portiam@wskills.com</t>
  </si>
  <si>
    <t>Portia</t>
  </si>
  <si>
    <t>Mann</t>
  </si>
  <si>
    <t>acrothers@ombudsman.com</t>
  </si>
  <si>
    <t>Amber</t>
  </si>
  <si>
    <t>Crothers</t>
  </si>
  <si>
    <t>A.B. Graham Academy High</t>
  </si>
  <si>
    <t>A+ Arts Academy High</t>
  </si>
  <si>
    <t>Academy of Columbus Middle</t>
  </si>
  <si>
    <t>Akron Digital Academy High</t>
  </si>
  <si>
    <t>Apex Academy Elementary</t>
  </si>
  <si>
    <t>Broadway Academy Middle</t>
  </si>
  <si>
    <t>Cornerstone Academy Community</t>
  </si>
  <si>
    <t>Cruiser Academy High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</si>
</sst>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u val="single"/>
      <sz val="11"/>
      <name val="Calibri"/>
      <family val="0"/>
    </font>
    <font>
      <b/>
      <sz val="11"/>
      <color indexed="8"/>
      <name val="Calibri"/>
      <family val="0"/>
    </font>
    <font>
      <sz val="8"/>
      <name val="Calibri"/>
      <family val="0"/>
    </font>
    <font>
      <b/>
      <sz val="12"/>
      <name val="Calibri"/>
      <family val="0"/>
    </font>
    <font>
      <sz val="11"/>
      <color indexed="62"/>
      <name val="Verdana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14"/>
      <color rgb="FF000000"/>
      <name val="Calibri"/>
      <family val="0"/>
    </font>
    <font>
      <sz val="11"/>
      <color theme="1"/>
      <name val="Calibri"/>
      <family val="0"/>
    </font>
    <font>
      <sz val="11"/>
      <color rgb="FF333366"/>
      <name val="Verdana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10"/>
      </left>
      <right style="thin"/>
      <top style="thin">
        <color indexed="10"/>
      </top>
      <bottom>
        <color indexed="63"/>
      </bottom>
    </border>
    <border>
      <left style="thin"/>
      <right style="thin"/>
      <top style="thin">
        <color indexed="10"/>
      </top>
      <bottom>
        <color indexed="63"/>
      </bottom>
    </border>
    <border>
      <left style="thin"/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3" fillId="34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wrapText="1"/>
      <protection/>
    </xf>
    <xf numFmtId="0" fontId="22" fillId="0" borderId="0" xfId="0" applyFont="1" applyAlignment="1">
      <alignment/>
    </xf>
    <xf numFmtId="0" fontId="50" fillId="35" borderId="12" xfId="0" applyFont="1" applyFill="1" applyBorder="1" applyAlignment="1">
      <alignment/>
    </xf>
    <xf numFmtId="0" fontId="51" fillId="0" borderId="0" xfId="0" applyFont="1" applyAlignment="1">
      <alignment/>
    </xf>
    <xf numFmtId="0" fontId="25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0" fontId="23" fillId="34" borderId="10" xfId="57" applyFont="1" applyFill="1" applyBorder="1" applyAlignment="1">
      <alignment horizontal="center"/>
      <protection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27" fillId="0" borderId="15" xfId="0" applyFont="1" applyBorder="1" applyAlignment="1">
      <alignment vertical="top" wrapText="1"/>
    </xf>
    <xf numFmtId="0" fontId="28" fillId="0" borderId="0" xfId="52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52" applyFont="1" applyAlignment="1">
      <alignment vertical="top"/>
    </xf>
    <xf numFmtId="0" fontId="26" fillId="0" borderId="16" xfId="0" applyFont="1" applyBorder="1" applyAlignment="1">
      <alignment vertical="top"/>
    </xf>
    <xf numFmtId="0" fontId="27" fillId="0" borderId="16" xfId="0" applyFont="1" applyBorder="1" applyAlignment="1">
      <alignment vertical="top"/>
    </xf>
    <xf numFmtId="0" fontId="27" fillId="0" borderId="17" xfId="0" applyFont="1" applyBorder="1" applyAlignment="1">
      <alignment vertical="top" wrapText="1"/>
    </xf>
    <xf numFmtId="0" fontId="0" fillId="0" borderId="0" xfId="0" applyFont="1" applyAlignment="1">
      <alignment/>
    </xf>
    <xf numFmtId="0" fontId="29" fillId="0" borderId="11" xfId="57" applyFont="1" applyFill="1" applyBorder="1" applyAlignment="1">
      <alignment wrapText="1"/>
      <protection/>
    </xf>
    <xf numFmtId="0" fontId="52" fillId="36" borderId="12" xfId="56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31" fillId="0" borderId="0" xfId="0" applyFont="1" applyAlignment="1">
      <alignment/>
    </xf>
    <xf numFmtId="0" fontId="26" fillId="0" borderId="0" xfId="0" applyFont="1" applyBorder="1" applyAlignment="1" applyProtection="1">
      <alignment vertical="top" wrapText="1" readingOrder="1"/>
      <protection locked="0"/>
    </xf>
    <xf numFmtId="0" fontId="27" fillId="0" borderId="0" xfId="0" applyFont="1" applyBorder="1" applyAlignment="1" applyProtection="1">
      <alignment vertical="top" wrapText="1" readingOrder="1"/>
      <protection locked="0"/>
    </xf>
    <xf numFmtId="0" fontId="27" fillId="0" borderId="0" xfId="0" applyFont="1" applyBorder="1" applyAlignment="1" applyProtection="1">
      <alignment vertical="top" wrapText="1" readingOrder="1"/>
      <protection locked="0"/>
    </xf>
    <xf numFmtId="0" fontId="27" fillId="0" borderId="0" xfId="0" applyFont="1" applyBorder="1" applyAlignment="1" applyProtection="1">
      <alignment vertical="top" wrapText="1"/>
      <protection locked="0"/>
    </xf>
    <xf numFmtId="0" fontId="25" fillId="37" borderId="18" xfId="0" applyFont="1" applyFill="1" applyBorder="1" applyAlignment="1" applyProtection="1">
      <alignment horizontal="center" vertical="top" wrapText="1" readingOrder="1"/>
      <protection locked="0"/>
    </xf>
    <xf numFmtId="0" fontId="25" fillId="37" borderId="19" xfId="0" applyFont="1" applyFill="1" applyBorder="1" applyAlignment="1" applyProtection="1">
      <alignment horizontal="center" vertical="top" wrapText="1" readingOrder="1"/>
      <protection locked="0"/>
    </xf>
    <xf numFmtId="0" fontId="25" fillId="37" borderId="19" xfId="0" applyFont="1" applyFill="1" applyBorder="1" applyAlignment="1" applyProtection="1">
      <alignment horizontal="center" vertical="top" wrapText="1" readingOrder="1"/>
      <protection locked="0"/>
    </xf>
    <xf numFmtId="0" fontId="25" fillId="35" borderId="20" xfId="0" applyFont="1" applyFill="1" applyBorder="1" applyAlignment="1" applyProtection="1">
      <alignment vertical="top" wrapText="1"/>
      <protection locked="0"/>
    </xf>
    <xf numFmtId="0" fontId="23" fillId="35" borderId="21" xfId="0" applyFont="1" applyFill="1" applyBorder="1" applyAlignment="1" applyProtection="1">
      <alignment vertical="top" wrapText="1" readingOrder="1"/>
      <protection locked="0"/>
    </xf>
    <xf numFmtId="0" fontId="23" fillId="35" borderId="22" xfId="0" applyFont="1" applyFill="1" applyBorder="1" applyAlignment="1" applyProtection="1">
      <alignment vertical="top" wrapText="1" readingOrder="1"/>
      <protection locked="0"/>
    </xf>
    <xf numFmtId="0" fontId="23" fillId="35" borderId="23" xfId="0" applyFont="1" applyFill="1" applyBorder="1" applyAlignment="1" applyProtection="1">
      <alignment vertical="top" wrapText="1" readingOrder="1"/>
      <protection locked="0"/>
    </xf>
    <xf numFmtId="0" fontId="3" fillId="38" borderId="12" xfId="0" applyFont="1" applyFill="1" applyBorder="1" applyAlignment="1" applyProtection="1">
      <alignment vertical="top" wrapText="1" readingOrder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hioprincipa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eds52550.txt"/>
    </sheetNames>
    <sheetDataSet>
      <sheetData sheetId="0">
        <row r="1">
          <cell r="A1" t="str">
            <v> NAME</v>
          </cell>
          <cell r="B1" t="str">
            <v> PRINCIPAL</v>
          </cell>
          <cell r="C1" t="str">
            <v> E-MAIL</v>
          </cell>
        </row>
        <row r="2">
          <cell r="A2" t="str">
            <v>A.B. Graham Academy High</v>
          </cell>
          <cell r="B2" t="str">
            <v>Mrs. Marcia E. Ward</v>
          </cell>
          <cell r="C2" t="str">
            <v>wardma@graham.k12.oh.us</v>
          </cell>
        </row>
        <row r="3">
          <cell r="A3" t="str">
            <v>A+ Arts Academy High</v>
          </cell>
          <cell r="B3" t="str">
            <v>Mr. William M. Fowlkes III</v>
          </cell>
          <cell r="C3" t="str">
            <v>wmfowlkes3@aim.com</v>
          </cell>
        </row>
        <row r="4">
          <cell r="A4" t="str">
            <v>Academy of Arts and Sciences</v>
          </cell>
          <cell r="B4" t="str">
            <v>Mrs. Joell P. Mullen-Lisca</v>
          </cell>
          <cell r="C4" t="str">
            <v>jliscano@academyartssciences.org</v>
          </cell>
        </row>
        <row r="5">
          <cell r="A5" t="str">
            <v>Academy of Columbus Middle</v>
          </cell>
          <cell r="B5" t="str">
            <v>Robert Palmer</v>
          </cell>
          <cell r="C5" t="str">
            <v>robert.palmer@wedidyoucan.com</v>
          </cell>
        </row>
        <row r="6">
          <cell r="A6" t="str">
            <v>Academy of New Media Middle School</v>
          </cell>
          <cell r="B6" t="str">
            <v>Mr. Erik R. Cohen</v>
          </cell>
          <cell r="C6" t="str">
            <v>cohen@newmediamiddle.org</v>
          </cell>
        </row>
        <row r="7">
          <cell r="A7" t="str">
            <v>Accelerated Achievement Academy of North Cincinnati</v>
          </cell>
          <cell r="B7" t="str">
            <v>Dennis Patterson</v>
          </cell>
          <cell r="C7" t="str">
            <v>dennis.patterson@oh.bridgescape.com</v>
          </cell>
        </row>
        <row r="8">
          <cell r="A8" t="str">
            <v>Accelerated Achievement Academy of East Cincinnati</v>
          </cell>
          <cell r="B8" t="str">
            <v>Dennis Patterson</v>
          </cell>
          <cell r="C8" t="str">
            <v>dennis.patterson@oh.bridgescape.com</v>
          </cell>
        </row>
        <row r="9">
          <cell r="A9" t="str">
            <v>Achieve Career Preparatory Academy</v>
          </cell>
          <cell r="B9" t="str">
            <v>Mrs. Kerry L. Gordon-Keese</v>
          </cell>
          <cell r="C9" t="str">
            <v>kerry.keese@leonagroup.com</v>
          </cell>
        </row>
        <row r="10">
          <cell r="A10" t="str">
            <v>Akron Digital Academy High</v>
          </cell>
          <cell r="B10" t="str">
            <v>Mr. Edward M. Pfeiffer</v>
          </cell>
          <cell r="C10" t="str">
            <v>epfeiffer@akrondigital.k12.oh.us</v>
          </cell>
        </row>
        <row r="11">
          <cell r="A11" t="str">
            <v>Alliance Academy of Cincinnati</v>
          </cell>
          <cell r="B11" t="str">
            <v>Mr. Bryan C. Cannon</v>
          </cell>
          <cell r="C11" t="str">
            <v>51.bcannon@heritageacademies.com</v>
          </cell>
        </row>
        <row r="12">
          <cell r="A12" t="str">
            <v>Alternative Education Academy (aka OHDELA)  Digital</v>
          </cell>
          <cell r="B12" t="str">
            <v>Mrs. Margaret M. Ford</v>
          </cell>
          <cell r="C12" t="str">
            <v>maggie.ford@mydela.com</v>
          </cell>
        </row>
        <row r="13">
          <cell r="A13" t="str">
            <v>Apex Academy Elementary</v>
          </cell>
          <cell r="B13" t="str">
            <v>Mrs. Tamika V. Draper</v>
          </cell>
          <cell r="C13" t="str">
            <v>64.tdraper@heritageacademies.com</v>
          </cell>
        </row>
        <row r="14">
          <cell r="A14" t="str">
            <v>Arts and College Preparatory Academy (ACPA)</v>
          </cell>
          <cell r="B14" t="str">
            <v>Anthony J. Gatto</v>
          </cell>
          <cell r="C14" t="str">
            <v>gatto@artcollegeprep.org</v>
          </cell>
        </row>
        <row r="15">
          <cell r="A15" t="str">
            <v>Arts and Sciences Preparatory Academy</v>
          </cell>
          <cell r="B15" t="str">
            <v>Ms. Debroah A. Mays</v>
          </cell>
          <cell r="C15" t="str">
            <v>dmays@clevelandartsocsci.org</v>
          </cell>
        </row>
        <row r="16">
          <cell r="A16" t="str">
            <v>Ashland County Community Academy</v>
          </cell>
          <cell r="B16" t="str">
            <v>Mr. Donald J. Copenhaver</v>
          </cell>
          <cell r="C16" t="str">
            <v>tesc_copenha@tccsa.net</v>
          </cell>
        </row>
        <row r="17">
          <cell r="A17" t="str">
            <v>Aurora Academy</v>
          </cell>
          <cell r="B17" t="str">
            <v>Cindy M. Wilson</v>
          </cell>
          <cell r="C17" t="str">
            <v>cwilson482@netzero.net</v>
          </cell>
        </row>
        <row r="18">
          <cell r="A18" t="str">
            <v>Autism Academy of Learning</v>
          </cell>
          <cell r="B18" t="str">
            <v>Mr. Mark A. Lafferty</v>
          </cell>
          <cell r="C18" t="str">
            <v>mlafferty@theautismacademy.org</v>
          </cell>
        </row>
        <row r="19">
          <cell r="A19" t="str">
            <v>Bennett Venture Academy Elem</v>
          </cell>
          <cell r="B19" t="str">
            <v>Ms. Judith M. Carnivale</v>
          </cell>
          <cell r="C19" t="str">
            <v>71.jcarnivale@heritageacademies.com</v>
          </cell>
        </row>
        <row r="20">
          <cell r="A20" t="str">
            <v>Broadway Academy Middle</v>
          </cell>
          <cell r="B20" t="str">
            <v>Ms. Lisa A. Kaliszewski</v>
          </cell>
          <cell r="C20" t="str">
            <v>lk7123@aol.com</v>
          </cell>
        </row>
        <row r="21">
          <cell r="A21" t="str">
            <v>C.M. Grant Leadership Academy</v>
          </cell>
          <cell r="B21" t="str">
            <v>Ms. Phillipa R. Price</v>
          </cell>
          <cell r="C21" t="str">
            <v>renene.price@leonagroup.com</v>
          </cell>
        </row>
        <row r="22">
          <cell r="A22" t="str">
            <v>Capital High School</v>
          </cell>
          <cell r="B22" t="str">
            <v>Ms. Diane Schwendenman</v>
          </cell>
          <cell r="C22" t="str">
            <v>diane_schwendenman@fc.pickerington.k12.oh.u</v>
          </cell>
        </row>
        <row r="23">
          <cell r="A23" t="str">
            <v>Center for Student Achievement</v>
          </cell>
          <cell r="B23" t="str">
            <v>Mr. James P. Pope</v>
          </cell>
          <cell r="C23" t="str">
            <v>jpope@jcs.k12.oh.us</v>
          </cell>
        </row>
        <row r="24">
          <cell r="A24" t="str">
            <v>Cesar Chavez College Preparatory School</v>
          </cell>
          <cell r="B24" t="str">
            <v>Ms. Jameica H. Shoultz</v>
          </cell>
          <cell r="C24" t="str">
            <v>jshoultz@wccupe.com</v>
          </cell>
        </row>
        <row r="25">
          <cell r="A25" t="str">
            <v>Charles School at Ohio Dominic</v>
          </cell>
          <cell r="B25" t="str">
            <v>Mr. Gregory C. Brown</v>
          </cell>
          <cell r="C25" t="str">
            <v>gbrown@thegrahamschool.org</v>
          </cell>
        </row>
        <row r="26">
          <cell r="A26" t="str">
            <v>Cincinnati College Preparatory Academy</v>
          </cell>
          <cell r="B26" t="str">
            <v>Mr. Guyton Mathews III</v>
          </cell>
          <cell r="C26" t="str">
            <v>ccpa@zoomtown.com</v>
          </cell>
        </row>
        <row r="27">
          <cell r="A27" t="str">
            <v>Cincinnati College Preparatory Academy East</v>
          </cell>
          <cell r="B27" t="str">
            <v>Miss. Genesis N. Henderson</v>
          </cell>
          <cell r="C27" t="str">
            <v>ghenderson0814@gmail.com</v>
          </cell>
        </row>
        <row r="28">
          <cell r="A28" t="str">
            <v>Cincinnati Leadership Academy</v>
          </cell>
          <cell r="B28" t="str">
            <v>Mary Cann</v>
          </cell>
          <cell r="C28" t="str">
            <v>mary.cann@leonagroup.com</v>
          </cell>
        </row>
        <row r="29">
          <cell r="A29" t="str">
            <v>Citizens Academy Community School</v>
          </cell>
          <cell r="B29" t="str">
            <v>Jennifer L. Taylor</v>
          </cell>
          <cell r="C29" t="str">
            <v>jtaylor@citizensacademy.org</v>
          </cell>
        </row>
        <row r="30">
          <cell r="A30" t="str">
            <v>City Day Community School Elem</v>
          </cell>
          <cell r="B30" t="str">
            <v>Ms. Shonise Carr</v>
          </cell>
          <cell r="C30" t="str">
            <v>scityday@aol.com</v>
          </cell>
        </row>
        <row r="31">
          <cell r="A31" t="str">
            <v>Cleveland Arts and Social Sciences Academy</v>
          </cell>
          <cell r="B31" t="str">
            <v>Ms. Debroah A. Mays</v>
          </cell>
          <cell r="C31" t="str">
            <v>dmays@clevelandartsocsci.org</v>
          </cell>
        </row>
        <row r="32">
          <cell r="A32" t="str">
            <v>Cleveland Community School</v>
          </cell>
          <cell r="B32" t="str">
            <v>Mr. Jonathan D. Lubas</v>
          </cell>
          <cell r="C32" t="str">
            <v>JDLubas@yahoo.com</v>
          </cell>
        </row>
        <row r="33">
          <cell r="A33" t="str">
            <v>Columbus Arts &amp; Tech Academy</v>
          </cell>
          <cell r="B33" t="str">
            <v>Mr. Derrick R. Shelton</v>
          </cell>
          <cell r="C33" t="str">
            <v>derrickrshelton@hotmail.com</v>
          </cell>
        </row>
        <row r="34">
          <cell r="A34" t="str">
            <v>Columbus Collegiate Academy</v>
          </cell>
          <cell r="B34" t="str">
            <v>Mr. John A. Dues</v>
          </cell>
          <cell r="C34" t="str">
            <v>jdues@columbuscollegiate.org</v>
          </cell>
        </row>
        <row r="35">
          <cell r="A35" t="str">
            <v>Columbus Humanities Arts &amp; Tech Academy</v>
          </cell>
          <cell r="B35" t="str">
            <v>Mrs. Julieta R. Dinkins</v>
          </cell>
          <cell r="C35" t="str">
            <v>jdinkins@columbushumanitiesata.org</v>
          </cell>
        </row>
        <row r="36">
          <cell r="A36" t="str">
            <v>Columbus Performance Academy</v>
          </cell>
          <cell r="B36" t="str">
            <v>Joan M. Pammer</v>
          </cell>
          <cell r="C36" t="str">
            <v>jhelmstetter@edvantages.com</v>
          </cell>
        </row>
        <row r="37">
          <cell r="A37" t="str">
            <v>Columbus Preparatory and Fitness Academy</v>
          </cell>
          <cell r="B37" t="str">
            <v>Miss. Jessica K. Hursey</v>
          </cell>
          <cell r="C37" t="str">
            <v>jhursey@edvantages.com</v>
          </cell>
        </row>
        <row r="38">
          <cell r="A38" t="str">
            <v>Constellation Schools:  Collingwood Village Academy</v>
          </cell>
          <cell r="B38" t="str">
            <v>Mr. Peter J. Wilson</v>
          </cell>
          <cell r="C38" t="str">
            <v>wilson.peter@constellationschools.com</v>
          </cell>
        </row>
        <row r="39">
          <cell r="A39" t="str">
            <v>Constellation Schools: Lorain Community </v>
          </cell>
          <cell r="B39" t="str">
            <v>Ms. Debbie S. Thoren</v>
          </cell>
          <cell r="C39" t="str">
            <v>thoren.debbie@constellationschools.com</v>
          </cell>
        </row>
        <row r="40">
          <cell r="A40" t="str">
            <v>Constellation Schools: Old Brooklyn Community</v>
          </cell>
          <cell r="B40" t="str">
            <v>Amy M. Mobley</v>
          </cell>
          <cell r="C40" t="str">
            <v>Mobley.Amy@constellationschools.com</v>
          </cell>
        </row>
        <row r="41">
          <cell r="A41" t="str">
            <v>Constellation Schools: Puritas Community</v>
          </cell>
          <cell r="B41" t="str">
            <v>Mr. Donald J. Disantis</v>
          </cell>
          <cell r="C41" t="str">
            <v>disantis.donald@constellationschools.com</v>
          </cell>
        </row>
        <row r="42">
          <cell r="A42" t="str">
            <v>Constellation Schools: Stockyard Community</v>
          </cell>
          <cell r="B42" t="str">
            <v>Mr. Gregory W. Cek</v>
          </cell>
          <cell r="C42" t="str">
            <v>cek.gregory@constellationschools.com</v>
          </cell>
        </row>
        <row r="43">
          <cell r="A43" t="str">
            <v>Constellation Schools: Westpark Community</v>
          </cell>
          <cell r="B43" t="str">
            <v>Karil M. Sako</v>
          </cell>
          <cell r="C43" t="str">
            <v>sako.karil@constellationschools.com</v>
          </cell>
        </row>
        <row r="44">
          <cell r="A44" t="str">
            <v>Constellation Schools: Westside Community School of the Arts</v>
          </cell>
          <cell r="B44" t="str">
            <v>Ms. Deborah A. Kilbane</v>
          </cell>
          <cell r="C44" t="str">
            <v>kilbane.deborah@constellationschools.com</v>
          </cell>
        </row>
        <row r="45">
          <cell r="A45" t="str">
            <v>Constellation Schools:  Eastside Arts Academy</v>
          </cell>
          <cell r="B45" t="str">
            <v>Mr. Brian S. Belmont</v>
          </cell>
          <cell r="C45" t="str">
            <v>bbelmont@ashland.edu</v>
          </cell>
        </row>
        <row r="46">
          <cell r="A46" t="str">
            <v>Constellation Schools: Outreach Academy for Students with Disabilities</v>
          </cell>
          <cell r="B46" t="str">
            <v>Mary Wideman</v>
          </cell>
          <cell r="C46" t="str">
            <v>wideman.mary@constellationschools.com</v>
          </cell>
        </row>
        <row r="47">
          <cell r="A47" t="str">
            <v>Cornerstone Academy Community</v>
          </cell>
          <cell r="B47" t="str">
            <v>Miss. Natalee M. Long</v>
          </cell>
          <cell r="C47" t="str">
            <v>nlong@cornerstoneacad.org</v>
          </cell>
        </row>
        <row r="48">
          <cell r="A48" t="str">
            <v>Crittenton Youth Academy (Directions for Youth Community School)</v>
          </cell>
          <cell r="B48" t="str">
            <v>Lori A. Green</v>
          </cell>
          <cell r="C48" t="str">
            <v>lori_anne_1966@yahoo.com</v>
          </cell>
        </row>
        <row r="49">
          <cell r="A49" t="str">
            <v>Cruiser Academy High</v>
          </cell>
          <cell r="B49" t="str">
            <v>Mr. William C. Young</v>
          </cell>
          <cell r="C49" t="str">
            <v>bill.young@gocruisers.org</v>
          </cell>
        </row>
        <row r="50">
          <cell r="A50" t="str">
            <v>Dayton Early College Academy</v>
          </cell>
          <cell r="B50" t="str">
            <v>Mr. David A. Taylor</v>
          </cell>
          <cell r="C50" t="str">
            <v>dtaylor@daytonearlycollege.org</v>
          </cell>
        </row>
        <row r="51">
          <cell r="A51" t="str">
            <v>Dixon Early Learning Center Co</v>
          </cell>
          <cell r="B51" t="str">
            <v>Mrs. Kimberly S. Sharshan</v>
          </cell>
          <cell r="C51" t="str">
            <v>Kim.Sharshan@ColumbianaSchools.org</v>
          </cell>
        </row>
        <row r="52">
          <cell r="A52" t="str">
            <v>Dayton Leadership Academies-Dayton Liberty Campus</v>
          </cell>
          <cell r="B52" t="str">
            <v>Channey M. Goode</v>
          </cell>
          <cell r="C52" t="str">
            <v>chgoode03@gmail.com</v>
          </cell>
        </row>
        <row r="53">
          <cell r="A53" t="str">
            <v>Dayton Leadership Academies-Dayton View Academy</v>
          </cell>
          <cell r="B53" t="str">
            <v>Channey M. Goode</v>
          </cell>
          <cell r="C53" t="str">
            <v>chgoode03@gmail.com</v>
          </cell>
        </row>
        <row r="54">
          <cell r="A54" t="str">
            <v>Dohn Community High School</v>
          </cell>
          <cell r="B54" t="str">
            <v>Pieter T. Elmendorf</v>
          </cell>
          <cell r="C54" t="str">
            <v>pelmendorf@dohnschool.org</v>
          </cell>
        </row>
        <row r="55">
          <cell r="A55" t="str">
            <v>Eagle Academy</v>
          </cell>
          <cell r="B55" t="str">
            <v>Mr. Mitchel D. Bean</v>
          </cell>
          <cell r="C55" t="str">
            <v>mitchel.bean@leonagroup.com</v>
          </cell>
        </row>
        <row r="56">
          <cell r="A56" t="str">
            <v>East End Community Heritage School</v>
          </cell>
          <cell r="B56" t="str">
            <v>JOHN J. SOWINSKY</v>
          </cell>
          <cell r="C56" t="str">
            <v>sowinskieechs@gmail.com</v>
          </cell>
        </row>
        <row r="57">
          <cell r="A57" t="str">
            <v>Educational Academy at Linden</v>
          </cell>
          <cell r="B57" t="str">
            <v>BARBRA P. BOWERS</v>
          </cell>
          <cell r="C57" t="str">
            <v>bbowers@wccupe.com</v>
          </cell>
        </row>
        <row r="58">
          <cell r="A58" t="str">
            <v>Educational Academy for Boys &amp; Girls</v>
          </cell>
          <cell r="B58" t="str">
            <v>Ms. RacQuelle N. Major</v>
          </cell>
          <cell r="C58" t="str">
            <v>msmajor2009@gmail.com</v>
          </cell>
        </row>
        <row r="59">
          <cell r="A59" t="str">
            <v>Electronic Classroom Of Tomorrow (ECOT)</v>
          </cell>
          <cell r="B59" t="str">
            <v>Mr. James W. Thomas</v>
          </cell>
          <cell r="C59" t="str">
            <v>james.thomas1@ecotoh.org</v>
          </cell>
        </row>
        <row r="60">
          <cell r="A60" t="str">
            <v>Elyria Community Elementary El</v>
          </cell>
          <cell r="B60" t="str">
            <v>Dr. Tracey A. Frierson</v>
          </cell>
          <cell r="C60" t="str">
            <v>frierson.tracey@constellationschools.com</v>
          </cell>
        </row>
        <row r="61">
          <cell r="A61" t="str">
            <v>Emerson Academy</v>
          </cell>
          <cell r="B61" t="str">
            <v>Mr. Ronald B. Albino</v>
          </cell>
          <cell r="C61" t="str">
            <v>60.ralbino@heritageacademies.com</v>
          </cell>
        </row>
        <row r="62">
          <cell r="A62" t="str">
            <v>FCI Academy</v>
          </cell>
          <cell r="B62" t="str">
            <v>Mr. Eugene W. Greenfield</v>
          </cell>
          <cell r="C62" t="str">
            <v>egreenfield@focusacademynorth.org</v>
          </cell>
        </row>
        <row r="63">
          <cell r="A63" t="str">
            <v>Findlay Digital Academy</v>
          </cell>
          <cell r="B63" t="str">
            <v>Mr. Lawrence J. Grove</v>
          </cell>
          <cell r="C63" t="str">
            <v>lgrove@findlaycityschools.org</v>
          </cell>
        </row>
        <row r="64">
          <cell r="A64" t="str">
            <v>Focus Learning/N Columbus Elem</v>
          </cell>
          <cell r="B64" t="str">
            <v>Mr. Eugene W. Greenfield</v>
          </cell>
          <cell r="C64" t="str">
            <v>egreenfield@focusacademynorth.org</v>
          </cell>
        </row>
        <row r="65">
          <cell r="A65" t="str">
            <v>Focus Learning Academy of Southeastern Columbus</v>
          </cell>
          <cell r="B65" t="str">
            <v>Mr. Rashaun L. Holliman</v>
          </cell>
          <cell r="C65" t="str">
            <v>rashaun.holliman@focuslearn.org</v>
          </cell>
        </row>
        <row r="66">
          <cell r="A66" t="str">
            <v>Focus North High School</v>
          </cell>
          <cell r="B66" t="str">
            <v>Ms. Tiffany J. Delong</v>
          </cell>
          <cell r="C66" t="str">
            <v>tiffany.delong@focuslearn.org</v>
          </cell>
        </row>
        <row r="67">
          <cell r="A67" t="str">
            <v>Foundation Academy</v>
          </cell>
          <cell r="B67" t="str">
            <v>Ms. Joann T. Hipsher</v>
          </cell>
          <cell r="C67" t="str">
            <v>jhipsher@foundationacad.org</v>
          </cell>
        </row>
        <row r="68">
          <cell r="A68" t="str">
            <v>Franklin Local CS High</v>
          </cell>
          <cell r="B68" t="str">
            <v>Frank J. Van Kirk III</v>
          </cell>
          <cell r="C68" t="str">
            <v>frank.vankirk@omeresa.net</v>
          </cell>
        </row>
        <row r="69">
          <cell r="A69" t="str">
            <v>Frederick Douglass Reclamation Academy</v>
          </cell>
          <cell r="B69" t="str">
            <v>Mr. Jeffrey J. Jaroscak</v>
          </cell>
          <cell r="C69" t="str">
            <v>jeffrey.jaroscak@oh.bridgescape.com</v>
          </cell>
        </row>
        <row r="70">
          <cell r="A70" t="str">
            <v>GEMS Jr High</v>
          </cell>
          <cell r="B70" t="str">
            <v>Mr. Gregory C. Brown</v>
          </cell>
          <cell r="C70" t="str">
            <v>gbrown@thegrahamschool.org</v>
          </cell>
        </row>
        <row r="71">
          <cell r="A71" t="str">
            <v>George V. Voinovich Reclamation Academy</v>
          </cell>
          <cell r="B71" t="str">
            <v>Ms. Jennifer D. Morrison</v>
          </cell>
          <cell r="C71" t="str">
            <v>holleymo2@hotmail.com</v>
          </cell>
        </row>
        <row r="72">
          <cell r="A72" t="str">
            <v>Graham Digital Academy</v>
          </cell>
          <cell r="B72" t="str">
            <v>Ms. Denise A. Jones</v>
          </cell>
          <cell r="C72" t="str">
            <v>dsjones1992@yahoo.com</v>
          </cell>
        </row>
        <row r="73">
          <cell r="A73" t="str">
            <v>Graham School, The</v>
          </cell>
          <cell r="B73" t="str">
            <v>Mr. Gregory C. Brown</v>
          </cell>
          <cell r="C73" t="str">
            <v>gbrown@thegrahamschool.org</v>
          </cell>
        </row>
        <row r="74">
          <cell r="A74" t="str">
            <v>Great Western Academy</v>
          </cell>
          <cell r="B74" t="str">
            <v>Mr. Jason D. Knight</v>
          </cell>
          <cell r="C74" t="str">
            <v>jason.knight@imagineschools.com</v>
          </cell>
        </row>
        <row r="75">
          <cell r="A75" t="str">
            <v>Groveport Community School</v>
          </cell>
          <cell r="B75" t="str">
            <v>Ms. Michelle K. Brown</v>
          </cell>
          <cell r="C75" t="str">
            <v>michelle.brown@imagineschools.com</v>
          </cell>
        </row>
        <row r="76">
          <cell r="A76" t="str">
            <v>Hamilton County Mathematics &amp; Science Academy</v>
          </cell>
          <cell r="B76" t="str">
            <v>Dwan Moore</v>
          </cell>
          <cell r="C76" t="str">
            <v>dwan-moore@cinci.rr.com</v>
          </cell>
        </row>
        <row r="77">
          <cell r="A77" t="str">
            <v>Hardin Community School</v>
          </cell>
          <cell r="B77" t="str">
            <v>Mr. Wade Melton</v>
          </cell>
          <cell r="C77" t="str">
            <v>wademelton@hardinohio.us</v>
          </cell>
        </row>
        <row r="78">
          <cell r="A78" t="str">
            <v>Harrisburg Pike Community School</v>
          </cell>
          <cell r="B78" t="str">
            <v>Ms. Stefanie F. Lowery</v>
          </cell>
          <cell r="C78" t="str">
            <v>stefanie.lowery@imagineschools.com</v>
          </cell>
        </row>
        <row r="79">
          <cell r="A79" t="str">
            <v>Harvard Avenue Community School</v>
          </cell>
          <cell r="B79" t="str">
            <v>Ms. Kathleen Young</v>
          </cell>
          <cell r="C79" t="str">
            <v>kathleen.graves@imagineschools.com</v>
          </cell>
        </row>
        <row r="80">
          <cell r="A80" t="str">
            <v>Heir Force Community School</v>
          </cell>
          <cell r="B80" t="str">
            <v>Mr. Darwin O. Lofton</v>
          </cell>
          <cell r="C80" t="str">
            <v>dlofton@heirforcecs.com</v>
          </cell>
        </row>
        <row r="81">
          <cell r="A81" t="str">
            <v>Hope Academy Brown Street</v>
          </cell>
          <cell r="B81" t="str">
            <v>Mr. Frederick A. Cardinal</v>
          </cell>
          <cell r="C81" t="str">
            <v>frederick.cardinal@hope-academies.com</v>
          </cell>
        </row>
        <row r="82">
          <cell r="A82" t="str">
            <v>Hope Academy Chapelside Campus</v>
          </cell>
          <cell r="B82" t="str">
            <v>Mr. Christophe M. Terec</v>
          </cell>
          <cell r="C82" t="str">
            <v>Christopher.Terec@hope-academies.com</v>
          </cell>
        </row>
        <row r="83">
          <cell r="A83" t="str">
            <v>Hope Academy Cuyahoga Campus E</v>
          </cell>
          <cell r="B83" t="str">
            <v>Mr. William Byrd</v>
          </cell>
          <cell r="C83" t="str">
            <v>william.byrd@hope-academies.com</v>
          </cell>
        </row>
        <row r="84">
          <cell r="A84" t="str">
            <v>Hope Academy East Campus</v>
          </cell>
          <cell r="B84" t="str">
            <v>Ms. Stephanie A. Eafford</v>
          </cell>
          <cell r="C84" t="str">
            <v>Stephanie.Eafford@hope-academies.com</v>
          </cell>
        </row>
        <row r="85">
          <cell r="A85" t="str">
            <v>Hope Academy Lincoln Park Campus</v>
          </cell>
          <cell r="B85" t="str">
            <v>Holly Williams</v>
          </cell>
          <cell r="C85" t="str">
            <v>holly.williams@hope-academies.com</v>
          </cell>
        </row>
        <row r="86">
          <cell r="A86" t="str">
            <v>Hope Academy North Coast Campus</v>
          </cell>
          <cell r="B86" t="str">
            <v>Mr. Willie Banks III</v>
          </cell>
          <cell r="C86" t="str">
            <v>bankswillie@sbcglobal.net</v>
          </cell>
        </row>
        <row r="87">
          <cell r="A87" t="str">
            <v>Hope Academy Northwest Campus</v>
          </cell>
          <cell r="B87" t="str">
            <v>Mrs. Kristen H. Clotworthy</v>
          </cell>
          <cell r="C87" t="str">
            <v>kristen.clotworthy@yahoo.com</v>
          </cell>
        </row>
        <row r="88">
          <cell r="A88" t="str">
            <v>Hope Academy University Campus</v>
          </cell>
          <cell r="B88" t="str">
            <v>Ms. Sally M. Porter</v>
          </cell>
          <cell r="C88" t="str">
            <v>Sally.Porter@Hope-academies.com</v>
          </cell>
        </row>
        <row r="89">
          <cell r="A89" t="str">
            <v>Imagine Akron Academy</v>
          </cell>
          <cell r="B89" t="str">
            <v>Wendy M. Hubbard</v>
          </cell>
          <cell r="C89" t="str">
            <v>wendy.hubbard@imagineschools.com</v>
          </cell>
        </row>
        <row r="90">
          <cell r="A90" t="str">
            <v>Imagine Cleveland Academy</v>
          </cell>
          <cell r="B90" t="str">
            <v>Pharon W. West</v>
          </cell>
          <cell r="C90" t="str">
            <v>pharon.west@imagineschools.com</v>
          </cell>
        </row>
        <row r="91">
          <cell r="A91" t="str">
            <v>Imagine Integrity Academy</v>
          </cell>
          <cell r="B91" t="str">
            <v>Miss. Shannon L. Parker</v>
          </cell>
          <cell r="C91" t="str">
            <v>DAVECAPLINGER@MSN.COM</v>
          </cell>
        </row>
        <row r="92">
          <cell r="A92" t="str">
            <v>Imagine on Superior</v>
          </cell>
          <cell r="B92" t="str">
            <v>Mr. Kenan J. Bishop</v>
          </cell>
          <cell r="C92" t="str">
            <v>kenan.bishop@hope-academies.com</v>
          </cell>
        </row>
        <row r="93">
          <cell r="A93" t="str">
            <v>Imagine Woodbury Academy</v>
          </cell>
          <cell r="B93" t="str">
            <v>Miss. Kathryn M. Kountz</v>
          </cell>
          <cell r="C93" t="str">
            <v>Kathryn.Colopy@imagineschools.com</v>
          </cell>
        </row>
        <row r="94">
          <cell r="A94" t="str">
            <v>Imani Learning Academy (DBA) Innovative Community Schools</v>
          </cell>
          <cell r="B94" t="str">
            <v>Mr. Thomas J. Gladieux</v>
          </cell>
          <cell r="C94" t="str">
            <v>tgladieux@accesstoledo.com</v>
          </cell>
        </row>
        <row r="95">
          <cell r="A95" t="str">
            <v>Intergenerational School, The</v>
          </cell>
          <cell r="B95" t="str">
            <v>Dr. Cathy Whitehouse</v>
          </cell>
          <cell r="C95" t="str">
            <v>cwhitehouse@tisonline.org</v>
          </cell>
        </row>
        <row r="96">
          <cell r="A96" t="str">
            <v>International Academy of Columbus</v>
          </cell>
          <cell r="B96" t="str">
            <v>Dr. Mouhamed N. Tarazi</v>
          </cell>
          <cell r="C96" t="str">
            <v>tarazim@iac-school.com</v>
          </cell>
        </row>
        <row r="97">
          <cell r="A97" t="str">
            <v>ISUS Construction Technology H</v>
          </cell>
          <cell r="B97" t="str">
            <v>Miss. Malaika D. Dedrick</v>
          </cell>
          <cell r="C97" t="str">
            <v>mdedrick@isusinc.com</v>
          </cell>
        </row>
        <row r="98">
          <cell r="A98" t="str">
            <v>ISUS Health Care High</v>
          </cell>
          <cell r="B98" t="str">
            <v>MALAIKA D. DEDRICK</v>
          </cell>
          <cell r="C98" t="str">
            <v>mdedrick@isusinc.com</v>
          </cell>
        </row>
        <row r="99">
          <cell r="A99" t="str">
            <v>ISUS Manufacturing High</v>
          </cell>
          <cell r="B99" t="str">
            <v>Miss. Malaika D. Dedrick</v>
          </cell>
          <cell r="C99" t="str">
            <v>mdedrick@isusinc.com</v>
          </cell>
        </row>
        <row r="100">
          <cell r="A100" t="str">
            <v>KIPP:  Journey Academy</v>
          </cell>
          <cell r="B100" t="str">
            <v>Miss. Hannah D. Powell</v>
          </cell>
          <cell r="C100" t="str">
            <v>hpowell@kippcentralohio.org</v>
          </cell>
        </row>
        <row r="101">
          <cell r="A101" t="str">
            <v>Klepinger Community School</v>
          </cell>
          <cell r="B101" t="str">
            <v>Ms. Melissa D. McManaway</v>
          </cell>
          <cell r="C101" t="str">
            <v>Melissa.McManaway@imagineschools.com</v>
          </cell>
        </row>
        <row r="102">
          <cell r="A102" t="str">
            <v>L. Hollingworth School for Talented and Gifted</v>
          </cell>
          <cell r="B102" t="str">
            <v>Lois Fuller</v>
          </cell>
          <cell r="C102" t="str">
            <v>lfuller@lhstg.com</v>
          </cell>
        </row>
        <row r="103">
          <cell r="A103" t="str">
            <v>Lancaster Digital Academy</v>
          </cell>
          <cell r="B103" t="str">
            <v>Mr. Steven Scott</v>
          </cell>
          <cell r="C103" t="str">
            <v>sscott@lancasterdigitalacademy.org</v>
          </cell>
        </row>
        <row r="104">
          <cell r="A104" t="str">
            <v>Lancaster Fairfield Alternative School</v>
          </cell>
          <cell r="B104" t="str">
            <v>Jeffrey S. Graf</v>
          </cell>
          <cell r="C104" t="str">
            <v>jgraf@co.fairfield.oh.us</v>
          </cell>
        </row>
        <row r="105">
          <cell r="A105" t="str">
            <v>Langston Hughes High School</v>
          </cell>
          <cell r="B105" t="str">
            <v>Ms. Cheryl L. Longden</v>
          </cell>
          <cell r="C105" t="str">
            <v>cheryl.longden@neomin.org</v>
          </cell>
        </row>
        <row r="106">
          <cell r="A106" t="str">
            <v>Life Skills Center of Canton</v>
          </cell>
          <cell r="B106" t="str">
            <v>Mr. Brian S. Vannest</v>
          </cell>
          <cell r="C106" t="str">
            <v>brian.vannest@wediducan.com</v>
          </cell>
        </row>
        <row r="107">
          <cell r="A107" t="str">
            <v>Life Skills Center of Columbus North</v>
          </cell>
          <cell r="B107" t="str">
            <v>Mr. Joseph P. Buckalew</v>
          </cell>
          <cell r="C107" t="str">
            <v>joseph.buckalew@lifeskillscenters.com</v>
          </cell>
        </row>
        <row r="108">
          <cell r="A108" t="str">
            <v>Life Skills Center of Columbus Southeast</v>
          </cell>
          <cell r="B108" t="str">
            <v>Mr. Andrew V. Pasquinilli</v>
          </cell>
          <cell r="C108" t="str">
            <v>Andrew.Pasquinilli@lifeskillscenters.com</v>
          </cell>
        </row>
        <row r="109">
          <cell r="A109" t="str">
            <v>Life Skills Center of Dayton</v>
          </cell>
          <cell r="B109" t="str">
            <v>James E. Brown</v>
          </cell>
          <cell r="C109" t="str">
            <v>james.brown@wediducan.com</v>
          </cell>
        </row>
        <row r="110">
          <cell r="A110" t="str">
            <v>Life Skills Center of Elyria (aka Greater Cleveland)</v>
          </cell>
          <cell r="B110" t="str">
            <v>Mr. Eric M. Woods</v>
          </cell>
          <cell r="C110" t="str">
            <v>eric.woods@wediducan.com</v>
          </cell>
        </row>
        <row r="111">
          <cell r="A111" t="str">
            <v>Life Skills Center of North Akron</v>
          </cell>
          <cell r="B111" t="str">
            <v>Miss. Beth T. Ferguson</v>
          </cell>
          <cell r="C111" t="str">
            <v>Beth.ferguson@lifeskillscenters.com</v>
          </cell>
        </row>
        <row r="112">
          <cell r="A112" t="str">
            <v>Life Skills Center of Toledo</v>
          </cell>
          <cell r="B112" t="str">
            <v>Ms. Jon M. Strode</v>
          </cell>
          <cell r="C112" t="str">
            <v>JonMarie.Morris@lifeskillscenters.com</v>
          </cell>
        </row>
        <row r="113">
          <cell r="A113" t="str">
            <v>Life Skills Center of Middletown (Butler County)</v>
          </cell>
          <cell r="B113" t="str">
            <v>Fr. Charles E. Hall</v>
          </cell>
          <cell r="C113" t="str">
            <v>Charles.Hall@lifeskillscenters.com</v>
          </cell>
        </row>
        <row r="114">
          <cell r="A114" t="str">
            <v>Life Skills Center of Springfield (aka Clark Co.)</v>
          </cell>
          <cell r="B114" t="str">
            <v>Karl A. Perkins</v>
          </cell>
          <cell r="C114" t="str">
            <v>karl.perkins@wediducan.com</v>
          </cell>
        </row>
        <row r="115">
          <cell r="A115" t="str">
            <v>Life Skills Center of Akron</v>
          </cell>
          <cell r="B115" t="str">
            <v>Mr. John P. Stack</v>
          </cell>
          <cell r="C115" t="str">
            <v>John.Stack@lifeskillscenters.com</v>
          </cell>
        </row>
        <row r="116">
          <cell r="A116" t="str">
            <v>Life Skills Center of Cleveland</v>
          </cell>
          <cell r="B116" t="str">
            <v>Vernon N. Fawcett</v>
          </cell>
          <cell r="C116" t="str">
            <v>vfawcett@zoominternet.net</v>
          </cell>
        </row>
        <row r="117">
          <cell r="A117" t="str">
            <v>Life Skills Center of Hamilton County</v>
          </cell>
          <cell r="B117" t="str">
            <v>Ms. Arnez Booker</v>
          </cell>
          <cell r="C117" t="str">
            <v>fortunateab@aol.com</v>
          </cell>
        </row>
        <row r="118">
          <cell r="A118" t="str">
            <v>Life Skills Center of Lake Erie</v>
          </cell>
          <cell r="B118" t="str">
            <v>Mr. Mark A. Beaumier</v>
          </cell>
          <cell r="C118" t="str">
            <v>mark.beaumier@wediducan.com</v>
          </cell>
        </row>
        <row r="119">
          <cell r="A119" t="str">
            <v>Life Skills Center of Summit County</v>
          </cell>
          <cell r="B119" t="str">
            <v>Jennifer A. Ciptak</v>
          </cell>
          <cell r="C119" t="str">
            <v>Jennifer.Ciptak@Lifeskillscenters.com</v>
          </cell>
        </row>
        <row r="120">
          <cell r="A120" t="str">
            <v>Life Skills Center of Youngstown</v>
          </cell>
          <cell r="B120" t="str">
            <v>Ms. Ruth Ann Smith Harris</v>
          </cell>
          <cell r="C120" t="str">
            <v>RuthAnn.Smith@lifeskillscenters.com</v>
          </cell>
        </row>
        <row r="121">
          <cell r="A121" t="str">
            <v>Life Skills Center of Northeast Ohio</v>
          </cell>
          <cell r="B121" t="str">
            <v>Ms. Jennifer A. Minor</v>
          </cell>
          <cell r="C121" t="str">
            <v>jennifer.minor@wediducan.com</v>
          </cell>
        </row>
        <row r="122">
          <cell r="A122" t="str">
            <v>Life Skills Center of Trumbull County</v>
          </cell>
          <cell r="B122" t="str">
            <v>Mrs. Megan T. Marino</v>
          </cell>
          <cell r="C122" t="str">
            <v>megan.marino@lifeskillscenters.com</v>
          </cell>
        </row>
        <row r="123">
          <cell r="A123" t="str">
            <v>Lighthouse Community School &amp; Professional Development Academy</v>
          </cell>
          <cell r="B123" t="str">
            <v>Ms. Amy L. Shrock</v>
          </cell>
          <cell r="C123" t="str">
            <v>ashrock@lys.org</v>
          </cell>
        </row>
        <row r="124">
          <cell r="A124" t="str">
            <v>London Academy</v>
          </cell>
          <cell r="B124" t="str">
            <v>Ms. Adelle M. Faulkner</v>
          </cell>
          <cell r="C124" t="str">
            <v>adelle.faulkner@london.k12.oh.us</v>
          </cell>
        </row>
        <row r="125">
          <cell r="A125" t="str">
            <v>Lorain High School Digital</v>
          </cell>
          <cell r="B125" t="str">
            <v>Melisa R. Shady</v>
          </cell>
          <cell r="C125" t="str">
            <v>lcsprincipal@constellationschools.com</v>
          </cell>
        </row>
        <row r="126">
          <cell r="A126" t="str">
            <v>Madison Avenue School of Arts</v>
          </cell>
          <cell r="B126" t="str">
            <v>Daphne B. Williams</v>
          </cell>
          <cell r="C126" t="str">
            <v>daphne.williams@imagineschools.com</v>
          </cell>
        </row>
        <row r="127">
          <cell r="A127" t="str">
            <v>Madison Community Elementary E</v>
          </cell>
          <cell r="B127" t="str">
            <v>Ms. Melissa A. Rice</v>
          </cell>
          <cell r="C127" t="str">
            <v>Rice.melissa@constellationschools.com</v>
          </cell>
        </row>
        <row r="128">
          <cell r="A128" t="str">
            <v>Mansfield Community Elementary</v>
          </cell>
          <cell r="B128" t="str">
            <v>Miss. Bethany A. Young</v>
          </cell>
          <cell r="C128" t="str">
            <v>scott.bethany@constellationschools.com</v>
          </cell>
        </row>
        <row r="129">
          <cell r="A129" t="str">
            <v>Mansfield Community Middle Ele</v>
          </cell>
          <cell r="B129" t="str">
            <v>Miss. Bethany A. Young</v>
          </cell>
          <cell r="C129" t="str">
            <v>scott.bethany@constellationschools.com</v>
          </cell>
        </row>
        <row r="130">
          <cell r="A130" t="str">
            <v>Mansfield Preparatory Academy of Excellence</v>
          </cell>
          <cell r="B130" t="str">
            <v>Ms. Patricia J. Jannuzzi</v>
          </cell>
          <cell r="C130" t="str">
            <v>pjannuzzi@lorainprep.org</v>
          </cell>
        </row>
        <row r="131">
          <cell r="A131" t="str">
            <v>Marion City Digital Academy</v>
          </cell>
          <cell r="B131" t="str">
            <v>Raymond L. Haines</v>
          </cell>
          <cell r="C131" t="str">
            <v>ray_haines@marioncity.k12.oh.us</v>
          </cell>
        </row>
        <row r="132">
          <cell r="A132" t="str">
            <v>Middletown Preparatory and Fitness Academy</v>
          </cell>
          <cell r="B132" t="str">
            <v>Elizabeth A. Kelliher</v>
          </cell>
          <cell r="C132" t="str">
            <v>bkelliher@miamisburg.k12.oh.us</v>
          </cell>
        </row>
        <row r="133">
          <cell r="A133" t="str">
            <v>Mollie Kessler School</v>
          </cell>
          <cell r="B133" t="str">
            <v>Ms. Lydia M. Brown-Payton</v>
          </cell>
          <cell r="C133" t="str">
            <v>lydiapayton@molliekesslerschool.org</v>
          </cell>
        </row>
        <row r="134">
          <cell r="A134" t="str">
            <v>Mound Street Military Career Academy</v>
          </cell>
          <cell r="B134" t="str">
            <v>Mr. George R. Hurbanek II</v>
          </cell>
          <cell r="C134" t="str">
            <v>ghurbanek@moundstreet.k12.oh.us</v>
          </cell>
        </row>
        <row r="135">
          <cell r="A135" t="str">
            <v>Mound Street Health Careers Academy</v>
          </cell>
          <cell r="B135" t="str">
            <v>Mr. Ronald L. Cothran</v>
          </cell>
          <cell r="C135" t="str">
            <v>rcothran@moundstreet.k12.oh.us</v>
          </cell>
        </row>
        <row r="136">
          <cell r="A136" t="str">
            <v>Mound Street Information &amp; Technology Career Academy</v>
          </cell>
          <cell r="B136" t="str">
            <v>Mr. George R. Hurbanek II</v>
          </cell>
          <cell r="C136" t="str">
            <v>ghurbanek@moundstreet.k12.oh.us</v>
          </cell>
        </row>
        <row r="137">
          <cell r="A137" t="str">
            <v>Mount Healthy Preparatory and Fitness Academy</v>
          </cell>
          <cell r="B137" t="str">
            <v>Dr. Peter Dedominici</v>
          </cell>
          <cell r="C137" t="str">
            <v>pdedominici@edvantages.com</v>
          </cell>
        </row>
        <row r="138">
          <cell r="A138" t="str">
            <v>North Dayton School of Science and Discovery</v>
          </cell>
          <cell r="B138" t="str">
            <v>Andrea Townsend</v>
          </cell>
          <cell r="C138" t="str">
            <v>andie769@gmail.com</v>
          </cell>
        </row>
        <row r="139">
          <cell r="A139" t="str">
            <v>Near West Intergenerational School</v>
          </cell>
          <cell r="B139" t="str">
            <v>Mrs. Debra J. Fisher</v>
          </cell>
          <cell r="C139" t="str">
            <v>dfisher@tisonline.org</v>
          </cell>
        </row>
        <row r="140">
          <cell r="A140" t="str">
            <v>New Beginnings Academy</v>
          </cell>
          <cell r="B140" t="str">
            <v>Ms. Kathleen W. Keck</v>
          </cell>
          <cell r="C140" t="str">
            <v>kk18736@gmail.com</v>
          </cell>
        </row>
        <row r="141">
          <cell r="A141" t="str">
            <v>North Central Academy-Fremont</v>
          </cell>
          <cell r="B141" t="str">
            <v>Mr. Matthew Wolph</v>
          </cell>
          <cell r="C141" t="str">
            <v>MWolph@ncoesc.org</v>
          </cell>
        </row>
        <row r="142">
          <cell r="A142" t="str">
            <v>Northeast Ohio College Preparatory School</v>
          </cell>
          <cell r="B142" t="str">
            <v>Sydney S. Gruhin</v>
          </cell>
          <cell r="C142" t="str">
            <v>sgruhin@icanschools.org</v>
          </cell>
        </row>
        <row r="143">
          <cell r="A143" t="str">
            <v>Northland Preparatory and Fitness</v>
          </cell>
          <cell r="B143" t="str">
            <v>Miss. Ashley N. Graver</v>
          </cell>
          <cell r="C143" t="str">
            <v>heitmana@sunriseacademy.net</v>
          </cell>
        </row>
        <row r="144">
          <cell r="A144" t="str">
            <v>Northpointe Academy</v>
          </cell>
          <cell r="B144" t="str">
            <v>Mr. Andre L. Fox</v>
          </cell>
          <cell r="C144" t="str">
            <v>andre.fox@leonagroup.com</v>
          </cell>
        </row>
        <row r="145">
          <cell r="A145" t="str">
            <v>Old Brooklyn Community Element</v>
          </cell>
          <cell r="B145" t="str">
            <v>Mrs. Cherie Kaiser</v>
          </cell>
          <cell r="C145" t="str">
            <v>kaiser.cherie@constellationschools.com</v>
          </cell>
        </row>
        <row r="146">
          <cell r="A146" t="str">
            <v>Orion Academy</v>
          </cell>
          <cell r="B146" t="str">
            <v>Jarome A. Farley</v>
          </cell>
          <cell r="C146" t="str">
            <v>57.jfarley@heritageacademies.com</v>
          </cell>
        </row>
        <row r="147">
          <cell r="A147" t="str">
            <v>Parma Community High</v>
          </cell>
          <cell r="B147" t="str">
            <v>Mrs. Linda M. Geyer</v>
          </cell>
          <cell r="C147" t="str">
            <v>geyer.linda@constellationschools.com</v>
          </cell>
        </row>
        <row r="148">
          <cell r="A148" t="str">
            <v>Pathway School of Discovery</v>
          </cell>
          <cell r="B148" t="str">
            <v>Keith B. Colbert</v>
          </cell>
          <cell r="C148" t="str">
            <v>50.kcolbert@nhamail.com</v>
          </cell>
        </row>
        <row r="149">
          <cell r="A149" t="str">
            <v>Patriot Preparatory Academy</v>
          </cell>
          <cell r="B149" t="str">
            <v>Mr. Michael R. Cosgrove</v>
          </cell>
          <cell r="C149" t="str">
            <v>mcosgrove@patriotprep.com</v>
          </cell>
        </row>
        <row r="150">
          <cell r="A150" t="str">
            <v>Pearl Academy</v>
          </cell>
          <cell r="B150" t="str">
            <v>Ms. Sharon Jones</v>
          </cell>
          <cell r="C150" t="str">
            <v>sharon.jones@yahoo.com</v>
          </cell>
        </row>
        <row r="151">
          <cell r="A151" t="str">
            <v>Performance Academy Eastland</v>
          </cell>
          <cell r="B151" t="str">
            <v>Ms. Megan E. Larsen</v>
          </cell>
          <cell r="C151" t="str">
            <v>meganelarsen@hotmail.com</v>
          </cell>
        </row>
        <row r="152">
          <cell r="A152" t="str">
            <v>Phoenix  Academy</v>
          </cell>
          <cell r="B152" t="str">
            <v>Mr. Craig E. Cotner</v>
          </cell>
          <cell r="C152" t="str">
            <v>craig.cotner@phoenixtoledo.org</v>
          </cell>
        </row>
        <row r="153">
          <cell r="A153" t="str">
            <v>Phoenix Community Learning Center</v>
          </cell>
          <cell r="B153" t="str">
            <v>Ms. Elaine M. Wilson</v>
          </cell>
          <cell r="C153" t="str">
            <v>wilsonelaine@cinci.rr.com</v>
          </cell>
        </row>
        <row r="154">
          <cell r="A154" t="str">
            <v>Pinnacle Academy</v>
          </cell>
          <cell r="B154" t="str">
            <v>Virginia A. Schemrich</v>
          </cell>
          <cell r="C154" t="str">
            <v>gschemrich@gmail.com</v>
          </cell>
        </row>
        <row r="155">
          <cell r="A155" t="str">
            <v>Polly Fox Academy</v>
          </cell>
          <cell r="B155" t="str">
            <v>Mr. Craig E. Cotner</v>
          </cell>
          <cell r="C155" t="str">
            <v>craig.cotner@phoenixtoledo.org</v>
          </cell>
        </row>
        <row r="156">
          <cell r="A156" t="str">
            <v>Project REBUILD Community School</v>
          </cell>
          <cell r="B156" t="str">
            <v>Mr. Joseph G. Cole</v>
          </cell>
          <cell r="C156" t="str">
            <v>cole.joseph@prchs.com</v>
          </cell>
        </row>
        <row r="157">
          <cell r="A157" t="str">
            <v>Promise Academy</v>
          </cell>
          <cell r="B157" t="str">
            <v>Dr. Cordelia G. Harris</v>
          </cell>
          <cell r="C157" t="str">
            <v>cordelia.harris@cmsdnet.net</v>
          </cell>
        </row>
        <row r="158">
          <cell r="A158" t="str">
            <v>Pschtecin Public School</v>
          </cell>
          <cell r="B158" t="str">
            <v>Cynthia L. Bronson</v>
          </cell>
          <cell r="C158" t="str">
            <v>cbronson@pschtecin.org</v>
          </cell>
        </row>
        <row r="159">
          <cell r="A159" t="str">
            <v>Puritas Community Elementary E</v>
          </cell>
          <cell r="B159" t="str">
            <v>Margaret M. Paulus</v>
          </cell>
          <cell r="C159" t="str">
            <v>paulus.meg@constellationschools.com</v>
          </cell>
        </row>
        <row r="160">
          <cell r="A160" t="str">
            <v>Quest Academy Community School</v>
          </cell>
          <cell r="B160" t="str">
            <v>Andrea D. Guice</v>
          </cell>
          <cell r="C160" t="str">
            <v>qa_guice@noacsc.org</v>
          </cell>
        </row>
        <row r="161">
          <cell r="A161" t="str">
            <v>Richard Allen Academy</v>
          </cell>
          <cell r="B161" t="str">
            <v>Aundray D. Brooks</v>
          </cell>
          <cell r="C161" t="str">
            <v>abrooks@richardallenschools.com</v>
          </cell>
        </row>
        <row r="162">
          <cell r="A162" t="str">
            <v>Richard Allen Academy II</v>
          </cell>
          <cell r="B162" t="str">
            <v>Novea A. Jackson</v>
          </cell>
          <cell r="C162" t="str">
            <v>njackson@richardallenschools.com</v>
          </cell>
        </row>
        <row r="163">
          <cell r="A163" t="str">
            <v>Richard Allen Academy III</v>
          </cell>
          <cell r="B163" t="str">
            <v>Mrs. Aleta B. Townsel-Bens</v>
          </cell>
          <cell r="C163" t="str">
            <v>abenson@richardallenschools.com</v>
          </cell>
        </row>
        <row r="164">
          <cell r="A164" t="str">
            <v>Richard Allen Preparatory</v>
          </cell>
          <cell r="B164" t="str">
            <v>Ms. Yolanda A. Clark</v>
          </cell>
          <cell r="C164" t="str">
            <v>yclark@richardallenschools.com</v>
          </cell>
        </row>
        <row r="165">
          <cell r="A165" t="str">
            <v>Riverside Academy</v>
          </cell>
          <cell r="B165" t="str">
            <v>Mrs. Vallrey K. Crump</v>
          </cell>
          <cell r="C165" t="str">
            <v>vallrey.crump@hope-academies.com</v>
          </cell>
        </row>
        <row r="166">
          <cell r="A166" t="str">
            <v>Road to Success Academy</v>
          </cell>
          <cell r="B166" t="str">
            <v>Gamal D. Brown</v>
          </cell>
          <cell r="C166" t="str">
            <v>gamal.brown@oh.bridgescape.com</v>
          </cell>
        </row>
        <row r="167">
          <cell r="A167" t="str">
            <v>Romig Road Community School</v>
          </cell>
          <cell r="B167" t="str">
            <v>Mr. Christophe R. Haynes</v>
          </cell>
          <cell r="C167" t="str">
            <v>christopher.haynes@imagineschools.com</v>
          </cell>
        </row>
        <row r="168">
          <cell r="A168" t="str">
            <v>Schnee Learning Center</v>
          </cell>
          <cell r="B168" t="str">
            <v>Ms. Dona L. Cardone</v>
          </cell>
          <cell r="C168" t="str">
            <v>cf_cardone@cfalls.org</v>
          </cell>
        </row>
        <row r="169">
          <cell r="A169" t="str">
            <v>Scholarts Preparatory School and Career Center for Children</v>
          </cell>
          <cell r="B169" t="str">
            <v>Ms. Karen S. Carson</v>
          </cell>
          <cell r="C169" t="str">
            <v>kcarson@scholarts.org</v>
          </cell>
        </row>
        <row r="170">
          <cell r="A170" t="str">
            <v>Sciotoville Community School</v>
          </cell>
          <cell r="B170" t="str">
            <v>Mr. Michael D. Yeagle</v>
          </cell>
          <cell r="C170" t="str">
            <v>michael.yeagle@east.k12.oh.us</v>
          </cell>
        </row>
        <row r="171">
          <cell r="A171" t="str">
            <v>South Scioto Academy</v>
          </cell>
          <cell r="B171" t="str">
            <v>Courtney R. Watters</v>
          </cell>
          <cell r="C171" t="str">
            <v>courtney.r.watters@gmail.com</v>
          </cell>
        </row>
        <row r="172">
          <cell r="A172" t="str">
            <v>Southside Academy Elem</v>
          </cell>
          <cell r="B172" t="str">
            <v>Mr. Darrin P. Beconder</v>
          </cell>
          <cell r="C172" t="str">
            <v>Darrin.Beconder@hope-academies.com</v>
          </cell>
        </row>
        <row r="173">
          <cell r="A173" t="str">
            <v>Springfield Academy of Excellence</v>
          </cell>
          <cell r="B173" t="str">
            <v>Mrs. Edna Chapman</v>
          </cell>
          <cell r="C173" t="str">
            <v>emc777@att.net</v>
          </cell>
        </row>
        <row r="174">
          <cell r="A174" t="str">
            <v>Springfield Preparatory and Fitness Academy</v>
          </cell>
          <cell r="B174" t="str">
            <v>Darren T. Fansler</v>
          </cell>
          <cell r="C174" t="str">
            <v>dgfansler@msn.com</v>
          </cell>
        </row>
        <row r="175">
          <cell r="A175" t="str">
            <v>Stambaugh Charter Academy</v>
          </cell>
          <cell r="B175" t="str">
            <v>Mr. Alan Harper</v>
          </cell>
          <cell r="C175" t="str">
            <v>73.aharper@heritageacademies.com</v>
          </cell>
        </row>
        <row r="176">
          <cell r="A176" t="str">
            <v>STEAM Academy of Warren</v>
          </cell>
          <cell r="B176" t="str">
            <v>Ms. Nova D. O'Callaghan</v>
          </cell>
          <cell r="C176" t="str">
            <v>rpocalla@kent.edu</v>
          </cell>
        </row>
        <row r="177">
          <cell r="A177" t="str">
            <v>STEAM Academy of Youngstown</v>
          </cell>
          <cell r="B177" t="str">
            <v>Melvin J. Brown</v>
          </cell>
          <cell r="C177" t="str">
            <v>mbrown@mosaicaeducation.com</v>
          </cell>
        </row>
        <row r="178">
          <cell r="A178" t="str">
            <v>Steve Sanders Academy Elem</v>
          </cell>
          <cell r="B178" t="str">
            <v>Ms. Maureen A. Businger</v>
          </cell>
          <cell r="C178" t="str">
            <v>allaboutmetutoringservices@gmail.com</v>
          </cell>
        </row>
        <row r="179">
          <cell r="A179" t="str">
            <v>Stockyard Community Elementary</v>
          </cell>
          <cell r="B179" t="str">
            <v>Amber J. Edmisten</v>
          </cell>
          <cell r="C179" t="str">
            <v>edmisten.amber@constellationschools.com</v>
          </cell>
        </row>
        <row r="180">
          <cell r="A180" t="str">
            <v>Sullivant Avenue Community School</v>
          </cell>
          <cell r="B180" t="str">
            <v>Ms. Jamie A. Lama</v>
          </cell>
          <cell r="C180" t="str">
            <v>jchristman-accs@imagineschools.com</v>
          </cell>
        </row>
        <row r="181">
          <cell r="A181" t="str">
            <v>Technological College Preparatory (T.C.P.) World Academy</v>
          </cell>
          <cell r="B181" t="str">
            <v>Karen Y. French</v>
          </cell>
          <cell r="C181" t="str">
            <v>tcpkarenfrench@gmail.com</v>
          </cell>
        </row>
        <row r="182">
          <cell r="A182" t="str">
            <v>Tech-Con Institute Community School</v>
          </cell>
          <cell r="B182" t="str">
            <v>Mrs. Carolyn Troutman</v>
          </cell>
          <cell r="C182" t="str">
            <v>ctroutman@techconinstitute.com</v>
          </cell>
        </row>
        <row r="183">
          <cell r="A183" t="str">
            <v>The Arch Academy</v>
          </cell>
          <cell r="B183" t="str">
            <v>Ms. Monica D. Scott-Matthe</v>
          </cell>
          <cell r="C183" t="str">
            <v>mscott@auschools.net</v>
          </cell>
        </row>
        <row r="184">
          <cell r="A184" t="str">
            <v>The Maritime Academy of Toledo</v>
          </cell>
          <cell r="B184" t="str">
            <v>Mr. John M. Schloegl</v>
          </cell>
          <cell r="C184" t="str">
            <v>mschloegl@maritimeacademy.us</v>
          </cell>
        </row>
        <row r="185">
          <cell r="A185" t="str">
            <v>Thurgood Marshall High School</v>
          </cell>
          <cell r="B185" t="str">
            <v>Mr. Kamal D. Chatman</v>
          </cell>
          <cell r="C185" t="str">
            <v>kamal.chatman@oh.bridgescape.com</v>
          </cell>
        </row>
        <row r="186">
          <cell r="A186" t="str">
            <v>Toledo Preparatory and Fitness Academy</v>
          </cell>
          <cell r="B186" t="str">
            <v>Stephanie L. Widner</v>
          </cell>
          <cell r="C186" t="str">
            <v>skes1611@aol.com</v>
          </cell>
        </row>
        <row r="187">
          <cell r="A187" t="str">
            <v>Toledo Preparatory Academy</v>
          </cell>
          <cell r="B187" t="str">
            <v>Dr. Carnel L. Smith</v>
          </cell>
          <cell r="C187" t="str">
            <v>Pittisback@aol.com</v>
          </cell>
        </row>
        <row r="188">
          <cell r="A188" t="str">
            <v>Toledo School for the Arts</v>
          </cell>
          <cell r="B188" t="str">
            <v>Nicholas A. Mariano II</v>
          </cell>
          <cell r="C188" t="str">
            <v>nmariano@ts4arts.org</v>
          </cell>
        </row>
        <row r="189">
          <cell r="A189" t="str">
            <v>TRECA Digital Academy</v>
          </cell>
          <cell r="B189" t="str">
            <v>Mr. Adam D. Clark</v>
          </cell>
          <cell r="C189" t="str">
            <v>aclark@treca.org</v>
          </cell>
        </row>
        <row r="190">
          <cell r="A190" t="str">
            <v>Trotwood Fitness and Prep Academy</v>
          </cell>
          <cell r="B190" t="str">
            <v>Alison C. Dick</v>
          </cell>
          <cell r="C190" t="str">
            <v>adick@edvantages.com</v>
          </cell>
        </row>
        <row r="191">
          <cell r="A191" t="str">
            <v>Urbana Community School</v>
          </cell>
          <cell r="B191" t="str">
            <v>Mr. Larry Nickels</v>
          </cell>
          <cell r="C191" t="str">
            <v>nickel@urbana.k12.oh.us</v>
          </cell>
        </row>
        <row r="192">
          <cell r="A192" t="str">
            <v>V L T Academy (Value Learning &amp; Teaching Academy)</v>
          </cell>
          <cell r="B192" t="str">
            <v>RAVINE R. HUBBARD</v>
          </cell>
          <cell r="C192" t="str">
            <v>ravine.hubbard@vltacademy.com</v>
          </cell>
        </row>
        <row r="193">
          <cell r="A193" t="str">
            <v>Village Preparatory School</v>
          </cell>
          <cell r="B193" t="str">
            <v>Mrs. Jaclyn R. Stephens</v>
          </cell>
          <cell r="C193" t="str">
            <v>jaclyn.stephens@eprepschool.org</v>
          </cell>
        </row>
        <row r="194">
          <cell r="A194" t="str">
            <v>Villaview Community School</v>
          </cell>
          <cell r="B194" t="str">
            <v>Ms. Jahill T. Foster</v>
          </cell>
          <cell r="C194" t="str">
            <v>mommiepopeye@yahoo.com</v>
          </cell>
        </row>
        <row r="195">
          <cell r="A195" t="str">
            <v>Virtual Schoolhouse, Inc.</v>
          </cell>
          <cell r="B195" t="str">
            <v>Michael H. Anderson</v>
          </cell>
          <cell r="C195" t="str">
            <v>manderson@virtualschoolhouse.org</v>
          </cell>
        </row>
        <row r="196">
          <cell r="A196" t="str">
            <v>W. C. Cupe College Preparatory School</v>
          </cell>
          <cell r="B196" t="str">
            <v>Kimberly L. Montgomery</v>
          </cell>
          <cell r="C196" t="str">
            <v>kmontgomery@wccupe.com</v>
          </cell>
        </row>
        <row r="197">
          <cell r="A197" t="str">
            <v>WCLA High</v>
          </cell>
          <cell r="B197" t="str">
            <v>Mrs. Kimberly A. Hunt</v>
          </cell>
          <cell r="C197" t="str">
            <v>kim@wcla.cs.k12.oh.us</v>
          </cell>
        </row>
        <row r="198">
          <cell r="A198" t="str">
            <v>Westpark Community Elementary</v>
          </cell>
          <cell r="B198" t="str">
            <v>Miss. Sheila M. Delzani</v>
          </cell>
          <cell r="C198" t="str">
            <v>delzani.sheila@constellationschools.com</v>
          </cell>
        </row>
        <row r="199">
          <cell r="A199" t="str">
            <v>Whitehall Preparatory and Fitness Academy</v>
          </cell>
          <cell r="B199" t="str">
            <v>Ryan W. Young</v>
          </cell>
          <cell r="C199" t="str">
            <v>ryanwyoung@live.com</v>
          </cell>
        </row>
        <row r="200">
          <cell r="A200" t="str">
            <v>Wickliffe Progressive Communit</v>
          </cell>
          <cell r="B200" t="str">
            <v>Mr. Chris Collaros</v>
          </cell>
          <cell r="C200" t="str">
            <v>ccollaros@uaschools.org</v>
          </cell>
        </row>
        <row r="201">
          <cell r="A201" t="str">
            <v>Wildwood Environmental Academy</v>
          </cell>
          <cell r="B201" t="str">
            <v>Elizabeth A. Lewin</v>
          </cell>
          <cell r="C201" t="str">
            <v>elizabeth.lewin@leonagroup.com</v>
          </cell>
        </row>
        <row r="202">
          <cell r="A202" t="str">
            <v>Winterfield Venture Academy</v>
          </cell>
          <cell r="B202" t="str">
            <v>Miss. Amy I. Kramer</v>
          </cell>
          <cell r="C202" t="str">
            <v>58.AKRAMER@heritageacademies.com</v>
          </cell>
        </row>
        <row r="203">
          <cell r="A203" t="str">
            <v>Woodland Academy</v>
          </cell>
          <cell r="B203" t="str">
            <v>Gretchen J. Beasley</v>
          </cell>
          <cell r="C203" t="str">
            <v>gretchen.beasley@hope-academies.com</v>
          </cell>
        </row>
        <row r="204">
          <cell r="A204" t="str">
            <v>Youngstown Academy of Excellence</v>
          </cell>
          <cell r="B204" t="str">
            <v>Melissa L. Wheatley</v>
          </cell>
          <cell r="C204" t="str">
            <v>mwheatley@youngstownacademy.org</v>
          </cell>
        </row>
        <row r="205">
          <cell r="A205" t="str">
            <v>Youngstown Community School</v>
          </cell>
          <cell r="B205" t="str">
            <v>Sr. Mary Dunn</v>
          </cell>
          <cell r="C205" t="str">
            <v>marydunn@ycs.k12.oh.us</v>
          </cell>
        </row>
        <row r="206">
          <cell r="A206" t="str">
            <v>Youthbuild Columbus Community School (dba) Buckeye Community Career Center</v>
          </cell>
          <cell r="B206" t="str">
            <v>Derek L. Steward</v>
          </cell>
          <cell r="C206" t="str">
            <v>dls2@hotmail.com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icanopymiddle.com" TargetMode="External" /><Relationship Id="rId2" Type="http://schemas.openxmlformats.org/officeDocument/2006/relationships/hyperlink" Target="mailto:smiller@bengamlacharter.org" TargetMode="External" /><Relationship Id="rId3" Type="http://schemas.openxmlformats.org/officeDocument/2006/relationships/hyperlink" Target="mailto:ecabrera@bengamlacharter.org" TargetMode="External" /><Relationship Id="rId4" Type="http://schemas.openxmlformats.org/officeDocument/2006/relationships/hyperlink" Target="mailto:RBaez@excelsiorcharter.com" TargetMode="External" /><Relationship Id="rId5" Type="http://schemas.openxmlformats.org/officeDocument/2006/relationships/hyperlink" Target="mailto:info@franklin-academy.org" TargetMode="External" /><Relationship Id="rId6" Type="http://schemas.openxmlformats.org/officeDocument/2006/relationships/hyperlink" Target="mailto:dfulton@hollywoodcharter.org" TargetMode="External" /><Relationship Id="rId7" Type="http://schemas.openxmlformats.org/officeDocument/2006/relationships/hyperlink" Target="mailto:dave.gordon@imagineschools.com" TargetMode="External" /><Relationship Id="rId8" Type="http://schemas.openxmlformats.org/officeDocument/2006/relationships/hyperlink" Target="mailto:sharon.schmidt@imagineschools.com" TargetMode="External" /><Relationship Id="rId9" Type="http://schemas.openxmlformats.org/officeDocument/2006/relationships/hyperlink" Target="mailto:dchambers@kcwrightschools.org" TargetMode="External" /><Relationship Id="rId10" Type="http://schemas.openxmlformats.org/officeDocument/2006/relationships/hyperlink" Target="mailto:jself@northbrowardcharter.org" TargetMode="External" /><Relationship Id="rId11" Type="http://schemas.openxmlformats.org/officeDocument/2006/relationships/hyperlink" Target="mailto:PATSECS@PATSECS.NET" TargetMode="External" /><Relationship Id="rId12" Type="http://schemas.openxmlformats.org/officeDocument/2006/relationships/hyperlink" Target="mailto:info@patsecs.net?Subject=Website%20Inquiry" TargetMode="External" /><Relationship Id="rId13" Type="http://schemas.openxmlformats.org/officeDocument/2006/relationships/hyperlink" Target="mailto:mhage@recscoralsprings.org" TargetMode="External" /><Relationship Id="rId14" Type="http://schemas.openxmlformats.org/officeDocument/2006/relationships/hyperlink" Target="mailto:cphillips@smartschool.net?Subject=Hello" TargetMode="External" /><Relationship Id="rId15" Type="http://schemas.openxmlformats.org/officeDocument/2006/relationships/hyperlink" Target="mailto:bmontero@somersetacademy.com" TargetMode="External" /><Relationship Id="rId16" Type="http://schemas.openxmlformats.org/officeDocument/2006/relationships/hyperlink" Target="mailto:dmiller@somersetdavie.com" TargetMode="External" /><Relationship Id="rId17" Type="http://schemas.openxmlformats.org/officeDocument/2006/relationships/hyperlink" Target="mailto:mstuart@somersetep.com" TargetMode="External" /><Relationship Id="rId18" Type="http://schemas.openxmlformats.org/officeDocument/2006/relationships/hyperlink" Target="mailto:dkaye@somersetpines.com" TargetMode="External" /><Relationship Id="rId19" Type="http://schemas.openxmlformats.org/officeDocument/2006/relationships/hyperlink" Target="mailto:caversa@irchs.org" TargetMode="External" /><Relationship Id="rId20" Type="http://schemas.openxmlformats.org/officeDocument/2006/relationships/hyperlink" Target="mailto:FredricksonJ@leonschools.net" TargetMode="External" /><Relationship Id="rId21" Type="http://schemas.openxmlformats.org/officeDocument/2006/relationships/hyperlink" Target="mailto:lynn@keywestmontessori.com" TargetMode="External" /><Relationship Id="rId22" Type="http://schemas.openxmlformats.org/officeDocument/2006/relationships/hyperlink" Target="mailto:Elisa.Jannes@KeysSchools.com" TargetMode="External" /><Relationship Id="rId23" Type="http://schemas.openxmlformats.org/officeDocument/2006/relationships/hyperlink" Target="mailto:principal@oaktownusa.com" TargetMode="External" /><Relationship Id="rId24" Type="http://schemas.openxmlformats.org/officeDocument/2006/relationships/hyperlink" Target="mailto:awilliams@canoecreekcharteracademy.org" TargetMode="External" /><Relationship Id="rId25" Type="http://schemas.openxmlformats.org/officeDocument/2006/relationships/hyperlink" Target="mailto:tlc@arcsj.org" TargetMode="External" /><Relationship Id="rId26" Type="http://schemas.openxmlformats.org/officeDocument/2006/relationships/hyperlink" Target="mailto:mcgeej@burnsscitech.org" TargetMode="External" /><Relationship Id="rId27" Type="http://schemas.openxmlformats.org/officeDocument/2006/relationships/hyperlink" Target="mailto:pcomardo@readingedgeacademy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6"/>
  <sheetViews>
    <sheetView workbookViewId="0" topLeftCell="A1">
      <pane ySplit="1" topLeftCell="BM488" activePane="bottomLeft" state="frozen"/>
      <selection pane="topLeft" activeCell="A1" sqref="A1"/>
      <selection pane="bottomLeft" activeCell="A2" sqref="A2:D514"/>
    </sheetView>
  </sheetViews>
  <sheetFormatPr defaultColWidth="11.00390625" defaultRowHeight="15.75"/>
  <cols>
    <col min="1" max="1" width="76.625" style="3" bestFit="1" customWidth="1"/>
    <col min="2" max="2" width="23.875" style="3" bestFit="1" customWidth="1"/>
    <col min="3" max="3" width="47.00390625" style="3" bestFit="1" customWidth="1"/>
    <col min="4" max="4" width="12.125" style="0" bestFit="1" customWidth="1"/>
  </cols>
  <sheetData>
    <row r="1" spans="1:4" s="2" customFormat="1" ht="36">
      <c r="A1" s="9" t="s">
        <v>560</v>
      </c>
      <c r="B1" s="9" t="s">
        <v>561</v>
      </c>
      <c r="C1" s="9" t="s">
        <v>552</v>
      </c>
      <c r="D1" s="10" t="s">
        <v>562</v>
      </c>
    </row>
    <row r="2" spans="1:4" ht="15">
      <c r="A2" s="12" t="s">
        <v>563</v>
      </c>
      <c r="B2" s="13" t="s">
        <v>564</v>
      </c>
      <c r="C2" s="13" t="s">
        <v>565</v>
      </c>
      <c r="D2" s="14">
        <v>60</v>
      </c>
    </row>
    <row r="3" spans="1:4" ht="15">
      <c r="A3" s="12" t="s">
        <v>566</v>
      </c>
      <c r="B3" s="13" t="s">
        <v>567</v>
      </c>
      <c r="C3" s="13" t="s">
        <v>568</v>
      </c>
      <c r="D3" s="14">
        <v>110</v>
      </c>
    </row>
    <row r="4" spans="1:4" ht="15">
      <c r="A4" s="12" t="s">
        <v>569</v>
      </c>
      <c r="B4" s="13" t="s">
        <v>570</v>
      </c>
      <c r="C4" s="13" t="s">
        <v>571</v>
      </c>
      <c r="D4" s="14">
        <v>170</v>
      </c>
    </row>
    <row r="5" spans="1:4" ht="15">
      <c r="A5" s="12" t="s">
        <v>572</v>
      </c>
      <c r="B5" s="13" t="s">
        <v>573</v>
      </c>
      <c r="C5" s="13"/>
      <c r="D5" s="14">
        <v>104</v>
      </c>
    </row>
    <row r="6" spans="1:4" ht="15">
      <c r="A6" s="12" t="s">
        <v>574</v>
      </c>
      <c r="B6" s="13" t="s">
        <v>575</v>
      </c>
      <c r="C6" s="13" t="s">
        <v>576</v>
      </c>
      <c r="D6" s="14">
        <v>88</v>
      </c>
    </row>
    <row r="7" spans="1:4" ht="15">
      <c r="A7" s="12" t="s">
        <v>577</v>
      </c>
      <c r="B7" s="13" t="s">
        <v>578</v>
      </c>
      <c r="C7" s="13" t="s">
        <v>579</v>
      </c>
      <c r="D7" s="14">
        <v>68</v>
      </c>
    </row>
    <row r="8" spans="1:4" ht="15">
      <c r="A8" s="12" t="s">
        <v>580</v>
      </c>
      <c r="B8" s="13" t="s">
        <v>581</v>
      </c>
      <c r="C8" s="13" t="s">
        <v>582</v>
      </c>
      <c r="D8" s="14">
        <v>67</v>
      </c>
    </row>
    <row r="9" spans="1:4" ht="15">
      <c r="A9" s="12" t="s">
        <v>583</v>
      </c>
      <c r="B9" s="13" t="s">
        <v>584</v>
      </c>
      <c r="C9" s="13" t="s">
        <v>585</v>
      </c>
      <c r="D9" s="14">
        <v>129</v>
      </c>
    </row>
    <row r="10" spans="1:4" ht="15">
      <c r="A10" s="12" t="s">
        <v>586</v>
      </c>
      <c r="B10" s="13" t="s">
        <v>587</v>
      </c>
      <c r="C10" s="13" t="s">
        <v>588</v>
      </c>
      <c r="D10" s="14">
        <v>120</v>
      </c>
    </row>
    <row r="11" spans="1:4" ht="15">
      <c r="A11" s="12" t="s">
        <v>589</v>
      </c>
      <c r="B11" s="13" t="s">
        <v>590</v>
      </c>
      <c r="C11" s="15" t="s">
        <v>591</v>
      </c>
      <c r="D11" s="14">
        <v>72</v>
      </c>
    </row>
    <row r="12" spans="1:4" ht="15">
      <c r="A12" s="12" t="s">
        <v>592</v>
      </c>
      <c r="B12" s="13" t="s">
        <v>593</v>
      </c>
      <c r="C12" s="13" t="s">
        <v>594</v>
      </c>
      <c r="D12" s="14">
        <v>266</v>
      </c>
    </row>
    <row r="13" spans="1:4" ht="15">
      <c r="A13" s="12" t="s">
        <v>595</v>
      </c>
      <c r="B13" s="13" t="s">
        <v>596</v>
      </c>
      <c r="C13" s="13" t="s">
        <v>597</v>
      </c>
      <c r="D13" s="14">
        <v>20</v>
      </c>
    </row>
    <row r="14" spans="1:4" ht="15">
      <c r="A14" s="12" t="s">
        <v>598</v>
      </c>
      <c r="B14" s="13" t="s">
        <v>599</v>
      </c>
      <c r="C14" s="13" t="s">
        <v>600</v>
      </c>
      <c r="D14" s="14">
        <v>216</v>
      </c>
    </row>
    <row r="15" spans="1:4" ht="15">
      <c r="A15" s="12" t="s">
        <v>601</v>
      </c>
      <c r="B15" s="13" t="s">
        <v>602</v>
      </c>
      <c r="C15" s="13" t="s">
        <v>603</v>
      </c>
      <c r="D15" s="14">
        <v>124</v>
      </c>
    </row>
    <row r="16" spans="1:4" ht="15">
      <c r="A16" s="12" t="s">
        <v>604</v>
      </c>
      <c r="B16" s="13" t="s">
        <v>602</v>
      </c>
      <c r="C16" s="13" t="s">
        <v>605</v>
      </c>
      <c r="D16" s="14">
        <v>164</v>
      </c>
    </row>
    <row r="17" spans="1:4" ht="15">
      <c r="A17" s="12" t="s">
        <v>606</v>
      </c>
      <c r="B17" s="13" t="s">
        <v>596</v>
      </c>
      <c r="C17" s="13" t="s">
        <v>607</v>
      </c>
      <c r="D17" s="14">
        <v>142</v>
      </c>
    </row>
    <row r="18" spans="1:4" ht="15">
      <c r="A18" s="12" t="s">
        <v>608</v>
      </c>
      <c r="B18" s="13" t="s">
        <v>609</v>
      </c>
      <c r="C18" s="13" t="s">
        <v>610</v>
      </c>
      <c r="D18" s="14">
        <v>610</v>
      </c>
    </row>
    <row r="19" spans="1:4" ht="15">
      <c r="A19" s="12" t="s">
        <v>611</v>
      </c>
      <c r="B19" s="13" t="s">
        <v>609</v>
      </c>
      <c r="C19" s="13"/>
      <c r="D19" s="14">
        <v>456</v>
      </c>
    </row>
    <row r="20" spans="1:4" ht="15">
      <c r="A20" s="12" t="s">
        <v>612</v>
      </c>
      <c r="B20" s="13" t="s">
        <v>613</v>
      </c>
      <c r="C20" s="13" t="s">
        <v>614</v>
      </c>
      <c r="D20" s="14">
        <v>45</v>
      </c>
    </row>
    <row r="21" spans="1:4" ht="15">
      <c r="A21" s="12" t="s">
        <v>615</v>
      </c>
      <c r="B21" s="13" t="s">
        <v>616</v>
      </c>
      <c r="C21" s="13" t="s">
        <v>617</v>
      </c>
      <c r="D21" s="14">
        <v>144</v>
      </c>
    </row>
    <row r="22" spans="1:4" ht="15">
      <c r="A22" s="12" t="s">
        <v>618</v>
      </c>
      <c r="B22" s="13" t="s">
        <v>619</v>
      </c>
      <c r="C22" s="13" t="s">
        <v>620</v>
      </c>
      <c r="D22" s="14">
        <v>229</v>
      </c>
    </row>
    <row r="23" spans="1:4" ht="15">
      <c r="A23" s="12" t="s">
        <v>621</v>
      </c>
      <c r="B23" s="13" t="s">
        <v>622</v>
      </c>
      <c r="C23" s="13" t="s">
        <v>623</v>
      </c>
      <c r="D23" s="14">
        <v>249</v>
      </c>
    </row>
    <row r="24" spans="1:4" ht="15">
      <c r="A24" s="12" t="s">
        <v>624</v>
      </c>
      <c r="B24" s="13" t="s">
        <v>622</v>
      </c>
      <c r="C24" s="13" t="s">
        <v>623</v>
      </c>
      <c r="D24" s="14">
        <v>427</v>
      </c>
    </row>
    <row r="25" spans="1:4" ht="15">
      <c r="A25" s="12" t="s">
        <v>625</v>
      </c>
      <c r="B25" s="13" t="s">
        <v>622</v>
      </c>
      <c r="C25" s="13" t="s">
        <v>623</v>
      </c>
      <c r="D25" s="14">
        <v>331</v>
      </c>
    </row>
    <row r="26" spans="1:4" ht="15">
      <c r="A26" s="12" t="s">
        <v>626</v>
      </c>
      <c r="B26" s="13" t="s">
        <v>627</v>
      </c>
      <c r="C26" s="13" t="s">
        <v>628</v>
      </c>
      <c r="D26" s="14">
        <v>138</v>
      </c>
    </row>
    <row r="27" spans="1:4" ht="15">
      <c r="A27" s="12" t="s">
        <v>629</v>
      </c>
      <c r="B27" s="13" t="s">
        <v>630</v>
      </c>
      <c r="C27" s="13" t="s">
        <v>631</v>
      </c>
      <c r="D27" s="14">
        <v>96</v>
      </c>
    </row>
    <row r="28" spans="1:4" ht="15">
      <c r="A28" s="12" t="s">
        <v>632</v>
      </c>
      <c r="B28" s="13" t="s">
        <v>633</v>
      </c>
      <c r="C28" s="13" t="s">
        <v>634</v>
      </c>
      <c r="D28" s="14">
        <v>400</v>
      </c>
    </row>
    <row r="29" spans="1:4" ht="15">
      <c r="A29" s="12" t="s">
        <v>635</v>
      </c>
      <c r="B29" s="13" t="s">
        <v>636</v>
      </c>
      <c r="C29" s="13" t="s">
        <v>637</v>
      </c>
      <c r="D29" s="14">
        <v>675</v>
      </c>
    </row>
    <row r="30" spans="1:4" ht="15">
      <c r="A30" s="12" t="s">
        <v>638</v>
      </c>
      <c r="B30" s="13" t="s">
        <v>639</v>
      </c>
      <c r="C30" s="13" t="s">
        <v>640</v>
      </c>
      <c r="D30" s="14">
        <v>569</v>
      </c>
    </row>
    <row r="31" spans="1:4" ht="15">
      <c r="A31" s="12" t="s">
        <v>641</v>
      </c>
      <c r="B31" s="13" t="s">
        <v>642</v>
      </c>
      <c r="C31" s="13" t="s">
        <v>643</v>
      </c>
      <c r="D31" s="14">
        <v>248</v>
      </c>
    </row>
    <row r="32" spans="1:4" ht="15">
      <c r="A32" s="12" t="s">
        <v>644</v>
      </c>
      <c r="B32" s="13" t="s">
        <v>645</v>
      </c>
      <c r="C32" s="13" t="s">
        <v>646</v>
      </c>
      <c r="D32" s="14">
        <v>510</v>
      </c>
    </row>
    <row r="33" spans="1:4" ht="15">
      <c r="A33" s="12" t="s">
        <v>647</v>
      </c>
      <c r="B33" s="13" t="s">
        <v>648</v>
      </c>
      <c r="C33" s="13" t="s">
        <v>649</v>
      </c>
      <c r="D33" s="14">
        <v>42</v>
      </c>
    </row>
    <row r="34" spans="1:4" ht="15">
      <c r="A34" s="12" t="s">
        <v>650</v>
      </c>
      <c r="B34" s="13" t="s">
        <v>651</v>
      </c>
      <c r="C34" s="15" t="s">
        <v>652</v>
      </c>
      <c r="D34" s="14">
        <v>532</v>
      </c>
    </row>
    <row r="35" spans="1:4" ht="15">
      <c r="A35" s="12" t="s">
        <v>653</v>
      </c>
      <c r="B35" s="13" t="s">
        <v>648</v>
      </c>
      <c r="C35" s="13" t="s">
        <v>649</v>
      </c>
      <c r="D35" s="14">
        <v>18</v>
      </c>
    </row>
    <row r="36" spans="1:4" ht="15">
      <c r="A36" s="12" t="s">
        <v>654</v>
      </c>
      <c r="B36" s="13" t="s">
        <v>651</v>
      </c>
      <c r="C36" s="13" t="s">
        <v>652</v>
      </c>
      <c r="D36" s="14">
        <v>50</v>
      </c>
    </row>
    <row r="37" spans="1:4" ht="15">
      <c r="A37" s="12" t="s">
        <v>655</v>
      </c>
      <c r="B37" s="13" t="s">
        <v>648</v>
      </c>
      <c r="C37" s="15" t="s">
        <v>656</v>
      </c>
      <c r="D37" s="14">
        <v>346</v>
      </c>
    </row>
    <row r="38" spans="1:4" ht="15">
      <c r="A38" s="12" t="s">
        <v>657</v>
      </c>
      <c r="B38" s="13" t="s">
        <v>658</v>
      </c>
      <c r="C38" s="13" t="s">
        <v>659</v>
      </c>
      <c r="D38" s="14">
        <v>117</v>
      </c>
    </row>
    <row r="39" spans="1:4" ht="15">
      <c r="A39" s="12" t="s">
        <v>660</v>
      </c>
      <c r="B39" s="13" t="s">
        <v>658</v>
      </c>
      <c r="C39" s="13"/>
      <c r="D39" s="14">
        <v>334</v>
      </c>
    </row>
    <row r="40" spans="1:4" ht="15">
      <c r="A40" s="12" t="s">
        <v>661</v>
      </c>
      <c r="B40" s="13" t="s">
        <v>662</v>
      </c>
      <c r="C40" s="13" t="s">
        <v>663</v>
      </c>
      <c r="D40" s="14">
        <v>695</v>
      </c>
    </row>
    <row r="41" spans="1:4" ht="15">
      <c r="A41" s="12" t="s">
        <v>664</v>
      </c>
      <c r="B41" s="13" t="s">
        <v>665</v>
      </c>
      <c r="C41" s="13"/>
      <c r="D41" s="14">
        <v>269</v>
      </c>
    </row>
    <row r="42" spans="1:4" ht="15">
      <c r="A42" s="12" t="s">
        <v>666</v>
      </c>
      <c r="B42" s="13" t="s">
        <v>665</v>
      </c>
      <c r="C42" s="13" t="s">
        <v>667</v>
      </c>
      <c r="D42" s="14">
        <v>28</v>
      </c>
    </row>
    <row r="43" spans="1:4" ht="15">
      <c r="A43" s="12" t="s">
        <v>668</v>
      </c>
      <c r="B43" s="13" t="s">
        <v>669</v>
      </c>
      <c r="C43" s="13" t="s">
        <v>670</v>
      </c>
      <c r="D43" s="14">
        <v>153</v>
      </c>
    </row>
    <row r="44" spans="1:4" ht="15">
      <c r="A44" s="12" t="s">
        <v>671</v>
      </c>
      <c r="B44" s="13" t="s">
        <v>672</v>
      </c>
      <c r="C44" s="13" t="s">
        <v>673</v>
      </c>
      <c r="D44" s="14">
        <v>128</v>
      </c>
    </row>
    <row r="45" spans="1:4" ht="15">
      <c r="A45" s="12" t="s">
        <v>674</v>
      </c>
      <c r="B45" s="13" t="s">
        <v>669</v>
      </c>
      <c r="C45" s="13" t="s">
        <v>670</v>
      </c>
      <c r="D45" s="14">
        <v>144</v>
      </c>
    </row>
    <row r="46" spans="1:4" ht="15">
      <c r="A46" s="12" t="s">
        <v>675</v>
      </c>
      <c r="B46" s="13" t="s">
        <v>676</v>
      </c>
      <c r="C46" s="13" t="s">
        <v>677</v>
      </c>
      <c r="D46" s="14">
        <v>189</v>
      </c>
    </row>
    <row r="47" spans="1:4" ht="15">
      <c r="A47" s="12" t="s">
        <v>678</v>
      </c>
      <c r="B47" s="13" t="s">
        <v>676</v>
      </c>
      <c r="C47" s="13" t="s">
        <v>677</v>
      </c>
      <c r="D47" s="14">
        <v>188</v>
      </c>
    </row>
    <row r="48" spans="1:4" ht="15">
      <c r="A48" s="12" t="s">
        <v>679</v>
      </c>
      <c r="B48" s="13" t="s">
        <v>672</v>
      </c>
      <c r="C48" s="13" t="s">
        <v>673</v>
      </c>
      <c r="D48" s="14">
        <v>101</v>
      </c>
    </row>
    <row r="49" spans="1:4" ht="15">
      <c r="A49" s="12" t="s">
        <v>680</v>
      </c>
      <c r="B49" s="13" t="s">
        <v>681</v>
      </c>
      <c r="C49" s="16" t="s">
        <v>682</v>
      </c>
      <c r="D49" s="14">
        <v>1630</v>
      </c>
    </row>
    <row r="50" spans="1:4" ht="15">
      <c r="A50" s="12" t="s">
        <v>683</v>
      </c>
      <c r="B50" s="13" t="s">
        <v>684</v>
      </c>
      <c r="C50" s="13" t="s">
        <v>685</v>
      </c>
      <c r="D50" s="14">
        <v>1991</v>
      </c>
    </row>
    <row r="51" spans="1:4" ht="15">
      <c r="A51" s="12" t="s">
        <v>686</v>
      </c>
      <c r="B51" s="13" t="s">
        <v>687</v>
      </c>
      <c r="C51" s="13" t="s">
        <v>688</v>
      </c>
      <c r="D51" s="14">
        <v>1718</v>
      </c>
    </row>
    <row r="52" spans="1:4" ht="15">
      <c r="A52" s="12" t="s">
        <v>689</v>
      </c>
      <c r="B52" s="13" t="s">
        <v>690</v>
      </c>
      <c r="C52" s="13" t="s">
        <v>691</v>
      </c>
      <c r="D52" s="14">
        <v>1283</v>
      </c>
    </row>
    <row r="53" spans="1:4" ht="15">
      <c r="A53" s="12" t="s">
        <v>692</v>
      </c>
      <c r="B53" s="13" t="s">
        <v>658</v>
      </c>
      <c r="C53" s="13" t="s">
        <v>659</v>
      </c>
      <c r="D53" s="14">
        <v>178</v>
      </c>
    </row>
    <row r="54" spans="1:4" ht="15">
      <c r="A54" s="12" t="s">
        <v>693</v>
      </c>
      <c r="B54" s="13" t="s">
        <v>694</v>
      </c>
      <c r="C54" s="13" t="s">
        <v>695</v>
      </c>
      <c r="D54" s="14">
        <v>453</v>
      </c>
    </row>
    <row r="55" spans="1:4" ht="15">
      <c r="A55" s="12" t="s">
        <v>696</v>
      </c>
      <c r="B55" s="13" t="s">
        <v>697</v>
      </c>
      <c r="C55" s="13" t="s">
        <v>698</v>
      </c>
      <c r="D55" s="14">
        <v>379</v>
      </c>
    </row>
    <row r="56" spans="1:4" ht="15">
      <c r="A56" s="12" t="s">
        <v>699</v>
      </c>
      <c r="B56" s="13" t="s">
        <v>700</v>
      </c>
      <c r="C56" s="13" t="s">
        <v>701</v>
      </c>
      <c r="D56" s="14">
        <v>153</v>
      </c>
    </row>
    <row r="57" spans="1:4" ht="15">
      <c r="A57" s="12" t="s">
        <v>702</v>
      </c>
      <c r="B57" s="13" t="s">
        <v>700</v>
      </c>
      <c r="C57" s="13"/>
      <c r="D57" s="14">
        <v>57</v>
      </c>
    </row>
    <row r="58" spans="1:4" ht="15">
      <c r="A58" s="12" t="s">
        <v>703</v>
      </c>
      <c r="B58" s="13" t="s">
        <v>704</v>
      </c>
      <c r="C58" s="15" t="s">
        <v>705</v>
      </c>
      <c r="D58" s="14">
        <v>194</v>
      </c>
    </row>
    <row r="59" spans="1:4" ht="15">
      <c r="A59" s="12" t="s">
        <v>706</v>
      </c>
      <c r="B59" s="13" t="s">
        <v>707</v>
      </c>
      <c r="C59" s="13"/>
      <c r="D59" s="14">
        <v>272</v>
      </c>
    </row>
    <row r="60" spans="1:4" ht="15">
      <c r="A60" s="12" t="s">
        <v>708</v>
      </c>
      <c r="B60" s="13" t="s">
        <v>709</v>
      </c>
      <c r="C60" s="13"/>
      <c r="D60" s="14">
        <v>470</v>
      </c>
    </row>
    <row r="61" spans="1:4" ht="15">
      <c r="A61" s="12" t="s">
        <v>710</v>
      </c>
      <c r="B61" s="13" t="s">
        <v>711</v>
      </c>
      <c r="C61" s="15" t="s">
        <v>712</v>
      </c>
      <c r="D61" s="14">
        <v>1123</v>
      </c>
    </row>
    <row r="62" spans="1:4" ht="15">
      <c r="A62" s="12" t="s">
        <v>713</v>
      </c>
      <c r="B62" s="13" t="s">
        <v>711</v>
      </c>
      <c r="C62" s="13"/>
      <c r="D62" s="14">
        <v>91</v>
      </c>
    </row>
    <row r="63" spans="1:4" ht="15">
      <c r="A63" s="12" t="s">
        <v>714</v>
      </c>
      <c r="B63" s="13" t="s">
        <v>715</v>
      </c>
      <c r="C63" s="13"/>
      <c r="D63" s="14">
        <v>88</v>
      </c>
    </row>
    <row r="64" spans="1:4" ht="15">
      <c r="A64" s="12" t="s">
        <v>716</v>
      </c>
      <c r="B64" s="13" t="s">
        <v>717</v>
      </c>
      <c r="C64" s="15" t="s">
        <v>718</v>
      </c>
      <c r="D64" s="14">
        <v>433</v>
      </c>
    </row>
    <row r="65" spans="1:4" ht="15">
      <c r="A65" s="12" t="s">
        <v>719</v>
      </c>
      <c r="B65" s="13" t="s">
        <v>717</v>
      </c>
      <c r="C65" s="13"/>
      <c r="D65" s="14">
        <v>250</v>
      </c>
    </row>
    <row r="66" spans="1:4" ht="15">
      <c r="A66" s="12" t="s">
        <v>720</v>
      </c>
      <c r="B66" s="13" t="s">
        <v>721</v>
      </c>
      <c r="C66" s="15" t="s">
        <v>722</v>
      </c>
      <c r="D66" s="14">
        <v>201</v>
      </c>
    </row>
    <row r="67" spans="1:4" ht="15">
      <c r="A67" s="12" t="s">
        <v>723</v>
      </c>
      <c r="B67" s="13" t="s">
        <v>724</v>
      </c>
      <c r="C67" s="15" t="s">
        <v>725</v>
      </c>
      <c r="D67" s="14">
        <v>886</v>
      </c>
    </row>
    <row r="68" spans="1:4" ht="15">
      <c r="A68" s="12" t="s">
        <v>726</v>
      </c>
      <c r="B68" s="13" t="s">
        <v>727</v>
      </c>
      <c r="C68" s="13" t="s">
        <v>728</v>
      </c>
      <c r="D68" s="14">
        <v>623</v>
      </c>
    </row>
    <row r="69" spans="1:4" ht="15">
      <c r="A69" s="12" t="s">
        <v>729</v>
      </c>
      <c r="B69" s="13" t="s">
        <v>721</v>
      </c>
      <c r="C69" s="13"/>
      <c r="D69" s="14">
        <v>387</v>
      </c>
    </row>
    <row r="70" spans="1:4" ht="15">
      <c r="A70" s="12" t="s">
        <v>730</v>
      </c>
      <c r="B70" s="13" t="s">
        <v>727</v>
      </c>
      <c r="C70" s="13" t="s">
        <v>728</v>
      </c>
      <c r="D70" s="14">
        <v>134</v>
      </c>
    </row>
    <row r="71" spans="1:4" ht="15">
      <c r="A71" s="12" t="s">
        <v>731</v>
      </c>
      <c r="B71" s="13" t="s">
        <v>732</v>
      </c>
      <c r="C71" s="13" t="s">
        <v>733</v>
      </c>
      <c r="D71" s="14">
        <v>290</v>
      </c>
    </row>
    <row r="72" spans="1:4" ht="15">
      <c r="A72" s="12" t="s">
        <v>734</v>
      </c>
      <c r="B72" s="13" t="s">
        <v>735</v>
      </c>
      <c r="C72" s="15" t="s">
        <v>736</v>
      </c>
      <c r="D72" s="14">
        <v>146</v>
      </c>
    </row>
    <row r="73" spans="1:4" ht="15">
      <c r="A73" s="12" t="s">
        <v>737</v>
      </c>
      <c r="B73" s="13" t="s">
        <v>738</v>
      </c>
      <c r="C73" s="17" t="s">
        <v>739</v>
      </c>
      <c r="D73" s="14">
        <v>112</v>
      </c>
    </row>
    <row r="74" spans="1:4" ht="15">
      <c r="A74" s="12" t="s">
        <v>740</v>
      </c>
      <c r="B74" s="13" t="s">
        <v>741</v>
      </c>
      <c r="C74" s="13" t="s">
        <v>742</v>
      </c>
      <c r="D74" s="14">
        <v>398</v>
      </c>
    </row>
    <row r="75" spans="1:4" ht="15">
      <c r="A75" s="12" t="s">
        <v>743</v>
      </c>
      <c r="B75" s="13" t="s">
        <v>744</v>
      </c>
      <c r="C75" s="13" t="s">
        <v>745</v>
      </c>
      <c r="D75" s="14">
        <v>300</v>
      </c>
    </row>
    <row r="76" spans="1:4" ht="15">
      <c r="A76" s="12" t="s">
        <v>746</v>
      </c>
      <c r="B76" s="13" t="s">
        <v>747</v>
      </c>
      <c r="C76" s="13" t="s">
        <v>748</v>
      </c>
      <c r="D76" s="14">
        <v>550</v>
      </c>
    </row>
    <row r="77" spans="1:4" ht="15">
      <c r="A77" s="12" t="s">
        <v>749</v>
      </c>
      <c r="B77" s="13" t="s">
        <v>750</v>
      </c>
      <c r="C77" s="13" t="s">
        <v>751</v>
      </c>
      <c r="D77" s="14">
        <v>464</v>
      </c>
    </row>
    <row r="78" spans="1:4" ht="15">
      <c r="A78" s="12" t="s">
        <v>752</v>
      </c>
      <c r="B78" s="13" t="s">
        <v>753</v>
      </c>
      <c r="C78" s="15" t="s">
        <v>754</v>
      </c>
      <c r="D78" s="14">
        <v>634</v>
      </c>
    </row>
    <row r="79" spans="1:4" ht="15">
      <c r="A79" s="12" t="s">
        <v>755</v>
      </c>
      <c r="B79" s="13" t="s">
        <v>753</v>
      </c>
      <c r="C79" s="13"/>
      <c r="D79" s="14">
        <v>346</v>
      </c>
    </row>
    <row r="80" spans="1:4" ht="15">
      <c r="A80" s="12" t="s">
        <v>756</v>
      </c>
      <c r="B80" s="13" t="s">
        <v>757</v>
      </c>
      <c r="C80" s="13" t="s">
        <v>758</v>
      </c>
      <c r="D80" s="14">
        <v>407</v>
      </c>
    </row>
    <row r="81" spans="1:4" ht="15">
      <c r="A81" s="12" t="s">
        <v>759</v>
      </c>
      <c r="B81" s="13" t="s">
        <v>760</v>
      </c>
      <c r="C81" s="15" t="s">
        <v>761</v>
      </c>
      <c r="D81" s="14">
        <v>90</v>
      </c>
    </row>
    <row r="82" spans="1:4" ht="15">
      <c r="A82" s="12" t="s">
        <v>762</v>
      </c>
      <c r="B82" s="13" t="s">
        <v>763</v>
      </c>
      <c r="C82" s="15" t="s">
        <v>764</v>
      </c>
      <c r="D82" s="14">
        <v>147</v>
      </c>
    </row>
    <row r="83" spans="1:4" ht="15">
      <c r="A83" s="12" t="s">
        <v>765</v>
      </c>
      <c r="B83" s="13" t="s">
        <v>766</v>
      </c>
      <c r="C83" s="13" t="s">
        <v>767</v>
      </c>
      <c r="D83" s="14">
        <v>492</v>
      </c>
    </row>
    <row r="84" spans="1:4" ht="15">
      <c r="A84" s="12" t="s">
        <v>768</v>
      </c>
      <c r="B84" s="13" t="s">
        <v>763</v>
      </c>
      <c r="C84" s="13"/>
      <c r="D84" s="14">
        <v>71</v>
      </c>
    </row>
    <row r="85" spans="1:4" ht="15">
      <c r="A85" s="12" t="s">
        <v>769</v>
      </c>
      <c r="B85" s="13" t="s">
        <v>770</v>
      </c>
      <c r="C85" s="13"/>
      <c r="D85" s="14">
        <v>932</v>
      </c>
    </row>
    <row r="86" spans="1:4" ht="15">
      <c r="A86" s="12" t="s">
        <v>771</v>
      </c>
      <c r="B86" s="13" t="s">
        <v>772</v>
      </c>
      <c r="C86" s="15" t="s">
        <v>773</v>
      </c>
      <c r="D86" s="14">
        <v>611</v>
      </c>
    </row>
    <row r="87" spans="1:4" ht="15">
      <c r="A87" s="12" t="s">
        <v>774</v>
      </c>
      <c r="B87" s="13" t="s">
        <v>775</v>
      </c>
      <c r="C87" s="13" t="s">
        <v>776</v>
      </c>
      <c r="D87" s="14">
        <v>329</v>
      </c>
    </row>
    <row r="88" spans="1:4" ht="15">
      <c r="A88" s="12" t="s">
        <v>777</v>
      </c>
      <c r="B88" s="13" t="s">
        <v>778</v>
      </c>
      <c r="C88" s="13" t="s">
        <v>779</v>
      </c>
      <c r="D88" s="14">
        <v>75</v>
      </c>
    </row>
    <row r="89" spans="1:4" ht="15">
      <c r="A89" s="12" t="s">
        <v>780</v>
      </c>
      <c r="B89" s="13" t="s">
        <v>697</v>
      </c>
      <c r="C89" s="15" t="s">
        <v>698</v>
      </c>
      <c r="D89" s="14">
        <v>156</v>
      </c>
    </row>
    <row r="90" spans="1:4" ht="15">
      <c r="A90" s="12" t="s">
        <v>781</v>
      </c>
      <c r="B90" s="13" t="s">
        <v>782</v>
      </c>
      <c r="C90" s="15" t="s">
        <v>783</v>
      </c>
      <c r="D90" s="14">
        <v>886</v>
      </c>
    </row>
    <row r="91" spans="1:4" ht="15">
      <c r="A91" s="12" t="s">
        <v>784</v>
      </c>
      <c r="B91" s="13" t="s">
        <v>782</v>
      </c>
      <c r="C91" s="13"/>
      <c r="D91" s="14">
        <v>774</v>
      </c>
    </row>
    <row r="92" spans="1:4" ht="15">
      <c r="A92" s="12" t="s">
        <v>785</v>
      </c>
      <c r="B92" s="13" t="s">
        <v>786</v>
      </c>
      <c r="C92" s="13"/>
      <c r="D92" s="14">
        <v>226</v>
      </c>
    </row>
    <row r="93" spans="1:4" ht="15">
      <c r="A93" s="12" t="s">
        <v>787</v>
      </c>
      <c r="B93" s="13" t="s">
        <v>788</v>
      </c>
      <c r="C93" s="18" t="s">
        <v>789</v>
      </c>
      <c r="D93" s="14">
        <v>141</v>
      </c>
    </row>
    <row r="94" spans="1:4" ht="15">
      <c r="A94" s="12" t="s">
        <v>790</v>
      </c>
      <c r="B94" s="13" t="s">
        <v>791</v>
      </c>
      <c r="C94" s="15" t="s">
        <v>792</v>
      </c>
      <c r="D94" s="14">
        <v>299</v>
      </c>
    </row>
    <row r="95" spans="1:4" ht="15">
      <c r="A95" s="12" t="s">
        <v>793</v>
      </c>
      <c r="B95" s="13" t="s">
        <v>794</v>
      </c>
      <c r="C95" s="13"/>
      <c r="D95" s="14">
        <v>811</v>
      </c>
    </row>
    <row r="96" spans="1:4" ht="15">
      <c r="A96" s="12" t="s">
        <v>795</v>
      </c>
      <c r="B96" s="13" t="s">
        <v>794</v>
      </c>
      <c r="C96" s="13"/>
      <c r="D96" s="14">
        <v>359</v>
      </c>
    </row>
    <row r="97" spans="1:4" ht="15">
      <c r="A97" s="12" t="s">
        <v>796</v>
      </c>
      <c r="B97" s="13" t="s">
        <v>797</v>
      </c>
      <c r="C97" s="13" t="s">
        <v>798</v>
      </c>
      <c r="D97" s="14">
        <v>845</v>
      </c>
    </row>
    <row r="98" spans="1:4" ht="15">
      <c r="A98" s="12" t="s">
        <v>799</v>
      </c>
      <c r="B98" s="13" t="s">
        <v>800</v>
      </c>
      <c r="C98" s="13"/>
      <c r="D98" s="14">
        <v>142</v>
      </c>
    </row>
    <row r="99" spans="1:4" ht="15">
      <c r="A99" s="12" t="s">
        <v>801</v>
      </c>
      <c r="B99" s="13" t="s">
        <v>782</v>
      </c>
      <c r="C99" s="13"/>
      <c r="D99" s="14">
        <v>95</v>
      </c>
    </row>
    <row r="100" spans="1:4" ht="15">
      <c r="A100" s="12" t="s">
        <v>802</v>
      </c>
      <c r="B100" s="13" t="s">
        <v>794</v>
      </c>
      <c r="C100" s="13"/>
      <c r="D100" s="14">
        <v>441</v>
      </c>
    </row>
    <row r="101" spans="1:4" ht="15">
      <c r="A101" s="12" t="s">
        <v>803</v>
      </c>
      <c r="B101" s="13" t="s">
        <v>804</v>
      </c>
      <c r="C101" s="15" t="s">
        <v>805</v>
      </c>
      <c r="D101" s="14">
        <v>401</v>
      </c>
    </row>
    <row r="102" spans="1:4" ht="15">
      <c r="A102" s="12" t="s">
        <v>806</v>
      </c>
      <c r="B102" s="13" t="s">
        <v>807</v>
      </c>
      <c r="C102" s="13"/>
      <c r="D102" s="14">
        <v>114</v>
      </c>
    </row>
    <row r="103" spans="1:4" ht="15">
      <c r="A103" s="12" t="s">
        <v>808</v>
      </c>
      <c r="B103" s="13" t="s">
        <v>807</v>
      </c>
      <c r="C103" s="13" t="s">
        <v>809</v>
      </c>
      <c r="D103" s="14">
        <v>692</v>
      </c>
    </row>
    <row r="104" spans="1:4" ht="15">
      <c r="A104" s="12" t="s">
        <v>810</v>
      </c>
      <c r="B104" s="13" t="s">
        <v>811</v>
      </c>
      <c r="C104" s="13" t="s">
        <v>812</v>
      </c>
      <c r="D104" s="14">
        <v>319</v>
      </c>
    </row>
    <row r="105" spans="1:4" ht="15">
      <c r="A105" s="12" t="s">
        <v>813</v>
      </c>
      <c r="B105" s="13" t="s">
        <v>800</v>
      </c>
      <c r="C105" s="13" t="s">
        <v>814</v>
      </c>
      <c r="D105" s="14">
        <v>348</v>
      </c>
    </row>
    <row r="106" spans="1:4" ht="15">
      <c r="A106" s="12" t="s">
        <v>815</v>
      </c>
      <c r="B106" s="13" t="s">
        <v>760</v>
      </c>
      <c r="C106" s="13" t="s">
        <v>761</v>
      </c>
      <c r="D106" s="14">
        <v>125</v>
      </c>
    </row>
    <row r="107" spans="1:4" ht="15">
      <c r="A107" s="12" t="s">
        <v>816</v>
      </c>
      <c r="B107" s="13" t="s">
        <v>817</v>
      </c>
      <c r="C107" s="16" t="s">
        <v>818</v>
      </c>
      <c r="D107" s="14">
        <v>67</v>
      </c>
    </row>
    <row r="108" spans="1:4" ht="15">
      <c r="A108" s="12" t="s">
        <v>819</v>
      </c>
      <c r="B108" s="13" t="s">
        <v>820</v>
      </c>
      <c r="C108" s="13" t="s">
        <v>821</v>
      </c>
      <c r="D108" s="14">
        <v>285</v>
      </c>
    </row>
    <row r="109" spans="1:4" ht="15">
      <c r="A109" s="12" t="s">
        <v>822</v>
      </c>
      <c r="B109" s="13" t="s">
        <v>823</v>
      </c>
      <c r="C109" s="13" t="s">
        <v>824</v>
      </c>
      <c r="D109" s="14">
        <v>105</v>
      </c>
    </row>
    <row r="110" spans="1:4" ht="15">
      <c r="A110" s="12" t="s">
        <v>825</v>
      </c>
      <c r="B110" s="13" t="s">
        <v>826</v>
      </c>
      <c r="C110" s="16" t="s">
        <v>827</v>
      </c>
      <c r="D110" s="14">
        <v>241</v>
      </c>
    </row>
    <row r="111" spans="1:4" ht="15">
      <c r="A111" s="12" t="s">
        <v>828</v>
      </c>
      <c r="B111" s="13" t="s">
        <v>829</v>
      </c>
      <c r="C111" s="13" t="s">
        <v>830</v>
      </c>
      <c r="D111" s="14">
        <v>76</v>
      </c>
    </row>
    <row r="112" spans="1:4" ht="15">
      <c r="A112" s="12" t="s">
        <v>831</v>
      </c>
      <c r="B112" s="13" t="s">
        <v>832</v>
      </c>
      <c r="C112" s="16" t="s">
        <v>833</v>
      </c>
      <c r="D112" s="14">
        <v>422</v>
      </c>
    </row>
    <row r="113" spans="1:4" ht="15">
      <c r="A113" s="12" t="s">
        <v>834</v>
      </c>
      <c r="B113" s="13" t="s">
        <v>835</v>
      </c>
      <c r="C113" s="13" t="s">
        <v>836</v>
      </c>
      <c r="D113" s="14">
        <v>596</v>
      </c>
    </row>
    <row r="114" spans="1:4" ht="15">
      <c r="A114" s="12" t="s">
        <v>837</v>
      </c>
      <c r="B114" s="13" t="s">
        <v>838</v>
      </c>
      <c r="C114" s="13" t="s">
        <v>839</v>
      </c>
      <c r="D114" s="14">
        <v>148</v>
      </c>
    </row>
    <row r="115" spans="1:4" ht="15">
      <c r="A115" s="12" t="s">
        <v>840</v>
      </c>
      <c r="B115" s="13" t="s">
        <v>841</v>
      </c>
      <c r="C115" s="13" t="s">
        <v>842</v>
      </c>
      <c r="D115" s="14">
        <v>421</v>
      </c>
    </row>
    <row r="116" spans="1:4" ht="15">
      <c r="A116" s="12" t="s">
        <v>843</v>
      </c>
      <c r="B116" s="13" t="s">
        <v>844</v>
      </c>
      <c r="C116" s="13" t="s">
        <v>845</v>
      </c>
      <c r="D116" s="14">
        <v>449</v>
      </c>
    </row>
    <row r="117" spans="1:4" ht="15">
      <c r="A117" s="12" t="s">
        <v>846</v>
      </c>
      <c r="B117" s="13" t="s">
        <v>847</v>
      </c>
      <c r="C117" s="13" t="s">
        <v>848</v>
      </c>
      <c r="D117" s="14">
        <v>76</v>
      </c>
    </row>
    <row r="118" spans="1:4" ht="15">
      <c r="A118" s="12" t="s">
        <v>849</v>
      </c>
      <c r="B118" s="13" t="s">
        <v>850</v>
      </c>
      <c r="C118" s="13" t="s">
        <v>851</v>
      </c>
      <c r="D118" s="14">
        <v>108</v>
      </c>
    </row>
    <row r="119" spans="1:4" ht="15">
      <c r="A119" s="12" t="s">
        <v>852</v>
      </c>
      <c r="B119" s="13" t="s">
        <v>853</v>
      </c>
      <c r="C119" s="13" t="s">
        <v>854</v>
      </c>
      <c r="D119" s="14">
        <v>303</v>
      </c>
    </row>
    <row r="120" spans="1:4" ht="15">
      <c r="A120" s="12" t="s">
        <v>855</v>
      </c>
      <c r="B120" s="13" t="s">
        <v>856</v>
      </c>
      <c r="C120" s="13" t="s">
        <v>857</v>
      </c>
      <c r="D120" s="14">
        <v>488</v>
      </c>
    </row>
    <row r="121" spans="1:4" ht="15">
      <c r="A121" s="12" t="s">
        <v>858</v>
      </c>
      <c r="B121" s="13" t="s">
        <v>859</v>
      </c>
      <c r="C121" s="13" t="s">
        <v>860</v>
      </c>
      <c r="D121" s="14">
        <v>287</v>
      </c>
    </row>
    <row r="122" spans="1:4" ht="15">
      <c r="A122" s="12" t="s">
        <v>861</v>
      </c>
      <c r="B122" s="13" t="s">
        <v>862</v>
      </c>
      <c r="C122" s="13" t="s">
        <v>863</v>
      </c>
      <c r="D122" s="14">
        <v>173</v>
      </c>
    </row>
    <row r="123" spans="1:4" ht="15">
      <c r="A123" s="12" t="s">
        <v>864</v>
      </c>
      <c r="B123" s="13" t="s">
        <v>865</v>
      </c>
      <c r="C123" s="13" t="s">
        <v>866</v>
      </c>
      <c r="D123" s="14">
        <v>477</v>
      </c>
    </row>
    <row r="124" spans="1:4" ht="15">
      <c r="A124" s="12" t="s">
        <v>867</v>
      </c>
      <c r="B124" s="13" t="s">
        <v>868</v>
      </c>
      <c r="C124" s="13" t="s">
        <v>869</v>
      </c>
      <c r="D124" s="14">
        <v>605</v>
      </c>
    </row>
    <row r="125" spans="1:4" ht="15">
      <c r="A125" s="12" t="s">
        <v>870</v>
      </c>
      <c r="B125" s="13" t="s">
        <v>871</v>
      </c>
      <c r="C125" s="13" t="s">
        <v>872</v>
      </c>
      <c r="D125" s="14">
        <v>305</v>
      </c>
    </row>
    <row r="126" spans="1:4" ht="15">
      <c r="A126" s="12" t="s">
        <v>873</v>
      </c>
      <c r="B126" s="13" t="s">
        <v>874</v>
      </c>
      <c r="C126" s="13" t="s">
        <v>875</v>
      </c>
      <c r="D126" s="14">
        <v>988</v>
      </c>
    </row>
    <row r="127" spans="1:4" ht="15">
      <c r="A127" s="12" t="s">
        <v>876</v>
      </c>
      <c r="B127" s="13" t="s">
        <v>877</v>
      </c>
      <c r="C127" s="13" t="s">
        <v>878</v>
      </c>
      <c r="D127" s="14">
        <v>71</v>
      </c>
    </row>
    <row r="128" spans="1:4" ht="15">
      <c r="A128" s="12" t="s">
        <v>879</v>
      </c>
      <c r="B128" s="13" t="s">
        <v>880</v>
      </c>
      <c r="C128" s="13" t="s">
        <v>881</v>
      </c>
      <c r="D128" s="14">
        <v>166</v>
      </c>
    </row>
    <row r="129" spans="1:4" ht="15">
      <c r="A129" s="12" t="s">
        <v>882</v>
      </c>
      <c r="B129" s="13" t="s">
        <v>883</v>
      </c>
      <c r="C129" s="13" t="s">
        <v>884</v>
      </c>
      <c r="D129" s="14">
        <v>305</v>
      </c>
    </row>
    <row r="130" spans="1:4" ht="15">
      <c r="A130" s="12" t="s">
        <v>885</v>
      </c>
      <c r="B130" s="13" t="s">
        <v>886</v>
      </c>
      <c r="C130" s="13" t="s">
        <v>887</v>
      </c>
      <c r="D130" s="14">
        <v>233</v>
      </c>
    </row>
    <row r="131" spans="1:4" ht="15">
      <c r="A131" s="12" t="s">
        <v>888</v>
      </c>
      <c r="B131" s="13" t="s">
        <v>889</v>
      </c>
      <c r="C131" s="13" t="s">
        <v>890</v>
      </c>
      <c r="D131" s="14">
        <v>129</v>
      </c>
    </row>
    <row r="132" spans="1:4" ht="15">
      <c r="A132" s="12" t="s">
        <v>891</v>
      </c>
      <c r="B132" s="13" t="s">
        <v>892</v>
      </c>
      <c r="C132" s="13" t="s">
        <v>893</v>
      </c>
      <c r="D132" s="14">
        <v>401</v>
      </c>
    </row>
    <row r="133" spans="1:4" ht="15">
      <c r="A133" s="12" t="s">
        <v>894</v>
      </c>
      <c r="B133" s="13" t="s">
        <v>895</v>
      </c>
      <c r="C133" s="13" t="s">
        <v>896</v>
      </c>
      <c r="D133" s="14">
        <v>417</v>
      </c>
    </row>
    <row r="134" spans="1:4" ht="15">
      <c r="A134" s="12" t="s">
        <v>897</v>
      </c>
      <c r="B134" s="13" t="s">
        <v>898</v>
      </c>
      <c r="C134" s="13" t="s">
        <v>899</v>
      </c>
      <c r="D134" s="14">
        <v>565</v>
      </c>
    </row>
    <row r="135" spans="1:4" ht="15">
      <c r="A135" s="12" t="s">
        <v>900</v>
      </c>
      <c r="B135" s="13" t="s">
        <v>901</v>
      </c>
      <c r="C135" s="13" t="s">
        <v>902</v>
      </c>
      <c r="D135" s="14">
        <v>798</v>
      </c>
    </row>
    <row r="136" spans="1:4" ht="15">
      <c r="A136" s="12" t="s">
        <v>903</v>
      </c>
      <c r="B136" s="13" t="s">
        <v>904</v>
      </c>
      <c r="C136" s="13" t="s">
        <v>905</v>
      </c>
      <c r="D136" s="14">
        <v>1183</v>
      </c>
    </row>
    <row r="137" spans="1:4" ht="15">
      <c r="A137" s="12" t="s">
        <v>906</v>
      </c>
      <c r="B137" s="13" t="s">
        <v>904</v>
      </c>
      <c r="C137" s="13" t="s">
        <v>907</v>
      </c>
      <c r="D137" s="14">
        <v>1253</v>
      </c>
    </row>
    <row r="138" spans="1:4" ht="15">
      <c r="A138" s="12" t="s">
        <v>908</v>
      </c>
      <c r="B138" s="13" t="s">
        <v>909</v>
      </c>
      <c r="C138" s="13" t="s">
        <v>910</v>
      </c>
      <c r="D138" s="14">
        <v>109</v>
      </c>
    </row>
    <row r="139" spans="1:4" ht="15">
      <c r="A139" s="12" t="s">
        <v>911</v>
      </c>
      <c r="B139" s="13" t="s">
        <v>904</v>
      </c>
      <c r="C139" s="13" t="s">
        <v>912</v>
      </c>
      <c r="D139" s="14">
        <v>230</v>
      </c>
    </row>
    <row r="140" spans="1:4" ht="15">
      <c r="A140" s="12" t="s">
        <v>913</v>
      </c>
      <c r="B140" s="13" t="s">
        <v>914</v>
      </c>
      <c r="C140" s="13" t="s">
        <v>915</v>
      </c>
      <c r="D140" s="14">
        <v>656</v>
      </c>
    </row>
    <row r="141" spans="1:4" ht="15">
      <c r="A141" s="12" t="s">
        <v>916</v>
      </c>
      <c r="B141" s="13" t="s">
        <v>917</v>
      </c>
      <c r="C141" s="13" t="s">
        <v>918</v>
      </c>
      <c r="D141" s="14">
        <v>160</v>
      </c>
    </row>
    <row r="142" spans="1:4" ht="15">
      <c r="A142" s="12" t="s">
        <v>919</v>
      </c>
      <c r="B142" s="13" t="s">
        <v>920</v>
      </c>
      <c r="C142" s="13" t="s">
        <v>921</v>
      </c>
      <c r="D142" s="14">
        <v>207</v>
      </c>
    </row>
    <row r="143" spans="1:4" ht="15">
      <c r="A143" s="12" t="s">
        <v>922</v>
      </c>
      <c r="B143" s="13" t="s">
        <v>923</v>
      </c>
      <c r="C143" s="13" t="s">
        <v>924</v>
      </c>
      <c r="D143" s="14">
        <v>66</v>
      </c>
    </row>
    <row r="144" spans="1:4" ht="15">
      <c r="A144" s="12" t="s">
        <v>925</v>
      </c>
      <c r="B144" s="13" t="s">
        <v>923</v>
      </c>
      <c r="C144" s="13" t="s">
        <v>926</v>
      </c>
      <c r="D144" s="14">
        <v>587</v>
      </c>
    </row>
    <row r="145" spans="1:4" ht="15">
      <c r="A145" s="12" t="s">
        <v>927</v>
      </c>
      <c r="B145" s="13" t="s">
        <v>928</v>
      </c>
      <c r="C145" s="13" t="s">
        <v>929</v>
      </c>
      <c r="D145" s="14">
        <v>359</v>
      </c>
    </row>
    <row r="146" spans="1:4" ht="15">
      <c r="A146" s="12" t="s">
        <v>930</v>
      </c>
      <c r="B146" s="13" t="s">
        <v>928</v>
      </c>
      <c r="C146" s="13" t="s">
        <v>931</v>
      </c>
      <c r="D146" s="14">
        <v>447</v>
      </c>
    </row>
    <row r="147" spans="1:4" ht="15">
      <c r="A147" s="12" t="s">
        <v>932</v>
      </c>
      <c r="B147" s="13" t="s">
        <v>933</v>
      </c>
      <c r="C147" s="13" t="s">
        <v>934</v>
      </c>
      <c r="D147" s="14">
        <v>465</v>
      </c>
    </row>
    <row r="148" spans="1:4" ht="15">
      <c r="A148" s="12" t="s">
        <v>935</v>
      </c>
      <c r="B148" s="13" t="s">
        <v>936</v>
      </c>
      <c r="C148" s="13" t="s">
        <v>937</v>
      </c>
      <c r="D148" s="14">
        <v>370</v>
      </c>
    </row>
    <row r="149" spans="1:4" ht="15">
      <c r="A149" s="12" t="s">
        <v>938</v>
      </c>
      <c r="B149" s="13" t="s">
        <v>936</v>
      </c>
      <c r="C149" s="13" t="s">
        <v>939</v>
      </c>
      <c r="D149" s="14">
        <v>230</v>
      </c>
    </row>
    <row r="150" spans="1:4" ht="15">
      <c r="A150" s="12" t="s">
        <v>940</v>
      </c>
      <c r="B150" s="13" t="s">
        <v>941</v>
      </c>
      <c r="C150" s="13" t="s">
        <v>942</v>
      </c>
      <c r="D150" s="14">
        <v>26</v>
      </c>
    </row>
    <row r="151" spans="1:4" ht="15">
      <c r="A151" s="12" t="s">
        <v>943</v>
      </c>
      <c r="B151" s="13" t="s">
        <v>944</v>
      </c>
      <c r="C151" s="13" t="s">
        <v>945</v>
      </c>
      <c r="D151" s="14">
        <v>520</v>
      </c>
    </row>
    <row r="152" spans="1:4" ht="15">
      <c r="A152" s="12" t="s">
        <v>946</v>
      </c>
      <c r="B152" s="13" t="s">
        <v>944</v>
      </c>
      <c r="C152" s="13" t="s">
        <v>947</v>
      </c>
      <c r="D152" s="14">
        <v>1974</v>
      </c>
    </row>
    <row r="153" spans="1:4" ht="15">
      <c r="A153" s="12" t="s">
        <v>948</v>
      </c>
      <c r="B153" s="13" t="s">
        <v>949</v>
      </c>
      <c r="C153" s="13" t="s">
        <v>950</v>
      </c>
      <c r="D153" s="14">
        <v>138</v>
      </c>
    </row>
    <row r="154" spans="1:4" ht="15">
      <c r="A154" s="12" t="s">
        <v>951</v>
      </c>
      <c r="B154" s="13" t="s">
        <v>949</v>
      </c>
      <c r="C154" s="13" t="s">
        <v>952</v>
      </c>
      <c r="D154" s="14">
        <v>183</v>
      </c>
    </row>
    <row r="155" spans="1:4" ht="15">
      <c r="A155" s="12" t="s">
        <v>953</v>
      </c>
      <c r="B155" s="13" t="s">
        <v>954</v>
      </c>
      <c r="C155" s="13" t="s">
        <v>952</v>
      </c>
      <c r="D155" s="14">
        <v>98</v>
      </c>
    </row>
    <row r="156" spans="1:4" ht="15">
      <c r="A156" s="12" t="s">
        <v>955</v>
      </c>
      <c r="B156" s="13" t="s">
        <v>956</v>
      </c>
      <c r="C156" s="13" t="s">
        <v>957</v>
      </c>
      <c r="D156" s="14">
        <v>407</v>
      </c>
    </row>
    <row r="157" spans="1:4" ht="15">
      <c r="A157" s="12" t="s">
        <v>958</v>
      </c>
      <c r="B157" s="13" t="s">
        <v>959</v>
      </c>
      <c r="C157" s="13" t="s">
        <v>960</v>
      </c>
      <c r="D157" s="14">
        <v>719</v>
      </c>
    </row>
    <row r="158" spans="1:4" ht="15">
      <c r="A158" s="12" t="s">
        <v>961</v>
      </c>
      <c r="B158" s="13" t="s">
        <v>962</v>
      </c>
      <c r="C158" s="13" t="s">
        <v>963</v>
      </c>
      <c r="D158" s="14">
        <v>365</v>
      </c>
    </row>
    <row r="159" spans="1:4" ht="15">
      <c r="A159" s="12" t="s">
        <v>964</v>
      </c>
      <c r="B159" s="13" t="s">
        <v>965</v>
      </c>
      <c r="C159" s="13" t="s">
        <v>966</v>
      </c>
      <c r="D159" s="14">
        <v>202</v>
      </c>
    </row>
    <row r="160" spans="1:4" ht="15">
      <c r="A160" s="12" t="s">
        <v>967</v>
      </c>
      <c r="B160" s="13" t="s">
        <v>968</v>
      </c>
      <c r="C160" s="13" t="s">
        <v>969</v>
      </c>
      <c r="D160" s="14">
        <v>757</v>
      </c>
    </row>
    <row r="161" spans="1:4" ht="15">
      <c r="A161" s="12" t="s">
        <v>970</v>
      </c>
      <c r="B161" s="13" t="s">
        <v>971</v>
      </c>
      <c r="C161" s="13" t="s">
        <v>972</v>
      </c>
      <c r="D161" s="14">
        <v>1346</v>
      </c>
    </row>
    <row r="162" spans="1:4" ht="15">
      <c r="A162" s="12" t="s">
        <v>973</v>
      </c>
      <c r="B162" s="13" t="s">
        <v>971</v>
      </c>
      <c r="C162" s="13" t="s">
        <v>972</v>
      </c>
      <c r="D162" s="14">
        <v>1463</v>
      </c>
    </row>
    <row r="163" spans="1:4" ht="15">
      <c r="A163" s="12" t="s">
        <v>974</v>
      </c>
      <c r="B163" s="13" t="s">
        <v>975</v>
      </c>
      <c r="C163" s="13" t="s">
        <v>976</v>
      </c>
      <c r="D163" s="14">
        <v>552</v>
      </c>
    </row>
    <row r="164" spans="1:4" ht="15">
      <c r="A164" s="12" t="s">
        <v>977</v>
      </c>
      <c r="B164" s="13" t="s">
        <v>978</v>
      </c>
      <c r="C164" s="13" t="s">
        <v>979</v>
      </c>
      <c r="D164" s="14">
        <v>294</v>
      </c>
    </row>
    <row r="165" spans="1:4" ht="15">
      <c r="A165" s="12" t="s">
        <v>980</v>
      </c>
      <c r="B165" s="13" t="s">
        <v>981</v>
      </c>
      <c r="C165" s="13" t="s">
        <v>982</v>
      </c>
      <c r="D165" s="14">
        <v>100</v>
      </c>
    </row>
    <row r="166" spans="1:4" ht="15">
      <c r="A166" s="12" t="s">
        <v>983</v>
      </c>
      <c r="B166" s="13" t="s">
        <v>984</v>
      </c>
      <c r="C166" s="13" t="s">
        <v>985</v>
      </c>
      <c r="D166" s="14">
        <v>1033</v>
      </c>
    </row>
    <row r="167" spans="1:4" ht="15">
      <c r="A167" s="12" t="s">
        <v>986</v>
      </c>
      <c r="B167" s="13" t="s">
        <v>987</v>
      </c>
      <c r="C167" s="13" t="s">
        <v>988</v>
      </c>
      <c r="D167" s="14">
        <v>580</v>
      </c>
    </row>
    <row r="168" spans="1:4" ht="15">
      <c r="A168" s="12" t="s">
        <v>989</v>
      </c>
      <c r="B168" s="13" t="s">
        <v>990</v>
      </c>
      <c r="C168" s="13" t="s">
        <v>991</v>
      </c>
      <c r="D168" s="14">
        <v>487</v>
      </c>
    </row>
    <row r="169" spans="1:4" ht="15">
      <c r="A169" s="12" t="s">
        <v>992</v>
      </c>
      <c r="B169" s="13" t="s">
        <v>993</v>
      </c>
      <c r="C169" s="13" t="s">
        <v>994</v>
      </c>
      <c r="D169" s="14">
        <v>125</v>
      </c>
    </row>
    <row r="170" spans="1:4" ht="15">
      <c r="A170" s="12" t="s">
        <v>995</v>
      </c>
      <c r="B170" s="13" t="s">
        <v>996</v>
      </c>
      <c r="C170" s="13" t="s">
        <v>997</v>
      </c>
      <c r="D170" s="14">
        <v>460</v>
      </c>
    </row>
    <row r="171" spans="1:4" ht="15">
      <c r="A171" s="12" t="s">
        <v>998</v>
      </c>
      <c r="B171" s="13" t="s">
        <v>999</v>
      </c>
      <c r="C171" s="13" t="s">
        <v>1000</v>
      </c>
      <c r="D171" s="14">
        <v>20</v>
      </c>
    </row>
    <row r="172" spans="1:4" ht="15">
      <c r="A172" s="12" t="s">
        <v>1001</v>
      </c>
      <c r="B172" s="13" t="s">
        <v>993</v>
      </c>
      <c r="C172" s="13" t="s">
        <v>1002</v>
      </c>
      <c r="D172" s="14">
        <v>17</v>
      </c>
    </row>
    <row r="173" spans="1:4" ht="15">
      <c r="A173" s="12" t="s">
        <v>1003</v>
      </c>
      <c r="B173" s="13" t="s">
        <v>1004</v>
      </c>
      <c r="C173" s="13" t="s">
        <v>1005</v>
      </c>
      <c r="D173" s="14">
        <v>407</v>
      </c>
    </row>
    <row r="174" spans="1:4" ht="15">
      <c r="A174" s="12" t="s">
        <v>1006</v>
      </c>
      <c r="B174" s="13" t="s">
        <v>1007</v>
      </c>
      <c r="C174" s="13" t="s">
        <v>1008</v>
      </c>
      <c r="D174" s="14">
        <v>556</v>
      </c>
    </row>
    <row r="175" spans="1:4" ht="15">
      <c r="A175" s="12" t="s">
        <v>1009</v>
      </c>
      <c r="B175" s="13" t="s">
        <v>1007</v>
      </c>
      <c r="C175" s="13" t="s">
        <v>1010</v>
      </c>
      <c r="D175" s="14">
        <v>256</v>
      </c>
    </row>
    <row r="176" spans="1:4" ht="15">
      <c r="A176" s="12" t="s">
        <v>1011</v>
      </c>
      <c r="B176" s="13" t="s">
        <v>999</v>
      </c>
      <c r="C176" s="13" t="s">
        <v>1012</v>
      </c>
      <c r="D176" s="14">
        <v>131</v>
      </c>
    </row>
    <row r="177" spans="1:4" ht="15">
      <c r="A177" s="12" t="s">
        <v>1013</v>
      </c>
      <c r="B177" s="13" t="s">
        <v>971</v>
      </c>
      <c r="C177" s="13" t="s">
        <v>1014</v>
      </c>
      <c r="D177" s="14">
        <v>213</v>
      </c>
    </row>
    <row r="178" spans="1:4" ht="15">
      <c r="A178" s="12" t="s">
        <v>1015</v>
      </c>
      <c r="B178" s="13" t="s">
        <v>1016</v>
      </c>
      <c r="C178" s="13" t="s">
        <v>1017</v>
      </c>
      <c r="D178" s="14">
        <v>701</v>
      </c>
    </row>
    <row r="179" spans="1:4" ht="15">
      <c r="A179" s="12" t="s">
        <v>1018</v>
      </c>
      <c r="B179" s="13" t="s">
        <v>1019</v>
      </c>
      <c r="C179" s="13" t="s">
        <v>1020</v>
      </c>
      <c r="D179" s="14">
        <v>487</v>
      </c>
    </row>
    <row r="180" spans="1:4" ht="15">
      <c r="A180" s="12" t="s">
        <v>1021</v>
      </c>
      <c r="B180" s="13" t="s">
        <v>1022</v>
      </c>
      <c r="C180" s="13" t="s">
        <v>1023</v>
      </c>
      <c r="D180" s="14">
        <v>675</v>
      </c>
    </row>
    <row r="181" spans="1:4" ht="15">
      <c r="A181" s="12" t="s">
        <v>1024</v>
      </c>
      <c r="B181" s="13" t="s">
        <v>1025</v>
      </c>
      <c r="C181" s="13" t="s">
        <v>1026</v>
      </c>
      <c r="D181" s="14">
        <v>266</v>
      </c>
    </row>
    <row r="182" spans="1:4" ht="15">
      <c r="A182" s="12" t="s">
        <v>1027</v>
      </c>
      <c r="B182" s="13" t="s">
        <v>1028</v>
      </c>
      <c r="C182" s="13" t="s">
        <v>1029</v>
      </c>
      <c r="D182" s="14">
        <v>92</v>
      </c>
    </row>
    <row r="183" spans="1:4" ht="15">
      <c r="A183" s="12" t="s">
        <v>1030</v>
      </c>
      <c r="B183" s="13" t="s">
        <v>1031</v>
      </c>
      <c r="C183" s="13" t="s">
        <v>1032</v>
      </c>
      <c r="D183" s="14">
        <v>266</v>
      </c>
    </row>
    <row r="184" spans="1:4" ht="15">
      <c r="A184" s="12" t="s">
        <v>1033</v>
      </c>
      <c r="B184" s="13" t="s">
        <v>1028</v>
      </c>
      <c r="C184" s="13" t="s">
        <v>1034</v>
      </c>
      <c r="D184" s="14">
        <v>499</v>
      </c>
    </row>
    <row r="185" spans="1:4" ht="15">
      <c r="A185" s="12" t="s">
        <v>1035</v>
      </c>
      <c r="B185" s="13" t="s">
        <v>1036</v>
      </c>
      <c r="C185" s="13" t="s">
        <v>1037</v>
      </c>
      <c r="D185" s="14">
        <v>463</v>
      </c>
    </row>
    <row r="186" spans="1:4" ht="15">
      <c r="A186" s="12" t="s">
        <v>1038</v>
      </c>
      <c r="B186" s="13" t="s">
        <v>1039</v>
      </c>
      <c r="C186" s="13" t="s">
        <v>1040</v>
      </c>
      <c r="D186" s="14">
        <v>429</v>
      </c>
    </row>
    <row r="187" spans="1:4" ht="15">
      <c r="A187" s="12" t="s">
        <v>1041</v>
      </c>
      <c r="B187" s="13" t="s">
        <v>1042</v>
      </c>
      <c r="C187" s="13" t="s">
        <v>1043</v>
      </c>
      <c r="D187" s="14">
        <v>219</v>
      </c>
    </row>
    <row r="188" spans="1:4" ht="15">
      <c r="A188" s="12" t="s">
        <v>1044</v>
      </c>
      <c r="B188" s="13" t="s">
        <v>1045</v>
      </c>
      <c r="C188" s="13" t="s">
        <v>1046</v>
      </c>
      <c r="D188" s="14">
        <v>391</v>
      </c>
    </row>
    <row r="189" spans="1:4" ht="15">
      <c r="A189" s="12" t="s">
        <v>1047</v>
      </c>
      <c r="B189" s="13" t="s">
        <v>1048</v>
      </c>
      <c r="C189" s="13" t="s">
        <v>1049</v>
      </c>
      <c r="D189" s="14">
        <v>757</v>
      </c>
    </row>
    <row r="190" spans="1:4" ht="15">
      <c r="A190" s="12" t="s">
        <v>1050</v>
      </c>
      <c r="B190" s="13" t="s">
        <v>1051</v>
      </c>
      <c r="C190" s="13" t="s">
        <v>1052</v>
      </c>
      <c r="D190" s="14">
        <v>779</v>
      </c>
    </row>
    <row r="191" spans="1:4" ht="15">
      <c r="A191" s="12" t="s">
        <v>1053</v>
      </c>
      <c r="B191" s="13" t="s">
        <v>1045</v>
      </c>
      <c r="C191" s="13" t="s">
        <v>1054</v>
      </c>
      <c r="D191" s="14">
        <v>15</v>
      </c>
    </row>
    <row r="192" spans="1:4" ht="15">
      <c r="A192" s="12" t="s">
        <v>1055</v>
      </c>
      <c r="B192" s="13" t="s">
        <v>1056</v>
      </c>
      <c r="C192" s="13" t="s">
        <v>1057</v>
      </c>
      <c r="D192" s="14">
        <v>437</v>
      </c>
    </row>
    <row r="193" spans="1:4" ht="15">
      <c r="A193" s="12" t="s">
        <v>1058</v>
      </c>
      <c r="B193" s="13" t="s">
        <v>1056</v>
      </c>
      <c r="C193" s="13" t="s">
        <v>1059</v>
      </c>
      <c r="D193" s="14">
        <v>654</v>
      </c>
    </row>
    <row r="194" spans="1:4" ht="15">
      <c r="A194" s="12" t="s">
        <v>1060</v>
      </c>
      <c r="B194" s="13" t="s">
        <v>1051</v>
      </c>
      <c r="C194" s="13" t="s">
        <v>1061</v>
      </c>
      <c r="D194" s="14">
        <v>237</v>
      </c>
    </row>
    <row r="195" spans="1:4" ht="15">
      <c r="A195" s="12" t="s">
        <v>1062</v>
      </c>
      <c r="B195" s="13" t="s">
        <v>1063</v>
      </c>
      <c r="C195" s="13" t="s">
        <v>1064</v>
      </c>
      <c r="D195" s="14">
        <v>76</v>
      </c>
    </row>
    <row r="196" spans="1:4" ht="15">
      <c r="A196" s="12" t="s">
        <v>1065</v>
      </c>
      <c r="B196" s="13" t="s">
        <v>1063</v>
      </c>
      <c r="C196" s="13" t="s">
        <v>1066</v>
      </c>
      <c r="D196" s="14">
        <v>142</v>
      </c>
    </row>
    <row r="197" spans="1:4" ht="15">
      <c r="A197" s="12" t="s">
        <v>1067</v>
      </c>
      <c r="B197" s="13" t="s">
        <v>1068</v>
      </c>
      <c r="C197" s="13" t="s">
        <v>1069</v>
      </c>
      <c r="D197" s="14">
        <v>859</v>
      </c>
    </row>
    <row r="198" spans="1:4" ht="15">
      <c r="A198" s="12" t="s">
        <v>1070</v>
      </c>
      <c r="B198" s="13" t="s">
        <v>1068</v>
      </c>
      <c r="C198" s="13" t="s">
        <v>1071</v>
      </c>
      <c r="D198" s="14">
        <v>384</v>
      </c>
    </row>
    <row r="199" spans="1:4" ht="15">
      <c r="A199" s="12" t="s">
        <v>1072</v>
      </c>
      <c r="B199" s="13" t="s">
        <v>1073</v>
      </c>
      <c r="C199" s="13" t="s">
        <v>1074</v>
      </c>
      <c r="D199" s="14">
        <v>108</v>
      </c>
    </row>
    <row r="200" spans="1:4" ht="15">
      <c r="A200" s="12" t="s">
        <v>1075</v>
      </c>
      <c r="B200" s="13" t="s">
        <v>1076</v>
      </c>
      <c r="C200" s="13" t="s">
        <v>1077</v>
      </c>
      <c r="D200" s="14">
        <v>109</v>
      </c>
    </row>
    <row r="201" spans="1:4" ht="15">
      <c r="A201" s="12" t="s">
        <v>1078</v>
      </c>
      <c r="B201" s="13" t="s">
        <v>1079</v>
      </c>
      <c r="C201" s="13" t="s">
        <v>1080</v>
      </c>
      <c r="D201" s="14">
        <v>669</v>
      </c>
    </row>
    <row r="202" spans="1:4" ht="15">
      <c r="A202" s="12" t="s">
        <v>1081</v>
      </c>
      <c r="B202" s="13" t="s">
        <v>1082</v>
      </c>
      <c r="C202" s="13" t="s">
        <v>1083</v>
      </c>
      <c r="D202" s="14">
        <v>643</v>
      </c>
    </row>
    <row r="203" spans="1:4" ht="15">
      <c r="A203" s="12" t="s">
        <v>1084</v>
      </c>
      <c r="B203" s="13" t="s">
        <v>1082</v>
      </c>
      <c r="C203" s="13" t="s">
        <v>1085</v>
      </c>
      <c r="D203" s="14">
        <v>481</v>
      </c>
    </row>
    <row r="204" spans="1:4" ht="15">
      <c r="A204" s="12" t="s">
        <v>1086</v>
      </c>
      <c r="B204" s="13" t="s">
        <v>797</v>
      </c>
      <c r="C204" s="13" t="s">
        <v>1087</v>
      </c>
      <c r="D204" s="14">
        <v>551</v>
      </c>
    </row>
    <row r="205" spans="1:4" ht="15">
      <c r="A205" s="12" t="s">
        <v>1088</v>
      </c>
      <c r="B205" s="13" t="s">
        <v>1089</v>
      </c>
      <c r="C205" s="13" t="s">
        <v>1090</v>
      </c>
      <c r="D205" s="14">
        <v>322</v>
      </c>
    </row>
    <row r="206" spans="1:4" ht="15">
      <c r="A206" s="12" t="s">
        <v>1091</v>
      </c>
      <c r="B206" s="13" t="s">
        <v>1082</v>
      </c>
      <c r="C206" s="13" t="s">
        <v>1092</v>
      </c>
      <c r="D206" s="14">
        <v>375</v>
      </c>
    </row>
    <row r="207" spans="1:4" ht="15">
      <c r="A207" s="12" t="s">
        <v>1093</v>
      </c>
      <c r="B207" s="13" t="s">
        <v>1082</v>
      </c>
      <c r="C207" s="13" t="s">
        <v>1094</v>
      </c>
      <c r="D207" s="14">
        <v>5</v>
      </c>
    </row>
    <row r="208" spans="1:4" ht="15">
      <c r="A208" s="12" t="s">
        <v>1095</v>
      </c>
      <c r="B208" s="13" t="s">
        <v>1096</v>
      </c>
      <c r="C208" s="13" t="s">
        <v>1097</v>
      </c>
      <c r="D208" s="14">
        <v>27</v>
      </c>
    </row>
    <row r="209" spans="1:4" ht="15">
      <c r="A209" s="12" t="s">
        <v>1098</v>
      </c>
      <c r="B209" s="13" t="s">
        <v>797</v>
      </c>
      <c r="C209" s="13" t="s">
        <v>1099</v>
      </c>
      <c r="D209" s="14">
        <v>228</v>
      </c>
    </row>
    <row r="210" spans="1:4" ht="15">
      <c r="A210" s="12" t="s">
        <v>1100</v>
      </c>
      <c r="B210" s="13" t="s">
        <v>1101</v>
      </c>
      <c r="C210" s="13" t="s">
        <v>1102</v>
      </c>
      <c r="D210" s="14">
        <v>18</v>
      </c>
    </row>
    <row r="211" spans="1:4" ht="15">
      <c r="A211" s="12" t="s">
        <v>1103</v>
      </c>
      <c r="B211" s="13" t="s">
        <v>1089</v>
      </c>
      <c r="C211" s="13" t="s">
        <v>1104</v>
      </c>
      <c r="D211" s="14">
        <v>115</v>
      </c>
    </row>
    <row r="212" spans="1:4" ht="15">
      <c r="A212" s="12" t="s">
        <v>1105</v>
      </c>
      <c r="B212" s="13" t="s">
        <v>1106</v>
      </c>
      <c r="C212" s="13" t="s">
        <v>1107</v>
      </c>
      <c r="D212" s="14">
        <v>119</v>
      </c>
    </row>
    <row r="213" spans="1:4" ht="15">
      <c r="A213" s="12" t="s">
        <v>1108</v>
      </c>
      <c r="B213" s="13" t="s">
        <v>941</v>
      </c>
      <c r="C213" s="13" t="s">
        <v>1109</v>
      </c>
      <c r="D213" s="14">
        <v>458</v>
      </c>
    </row>
    <row r="214" spans="1:4" ht="15">
      <c r="A214" s="12" t="s">
        <v>1110</v>
      </c>
      <c r="B214" s="13" t="s">
        <v>1101</v>
      </c>
      <c r="C214" s="13" t="s">
        <v>1111</v>
      </c>
      <c r="D214" s="14">
        <v>252</v>
      </c>
    </row>
    <row r="215" spans="1:4" ht="15">
      <c r="A215" s="12" t="s">
        <v>1112</v>
      </c>
      <c r="B215" s="13" t="s">
        <v>797</v>
      </c>
      <c r="C215" s="13" t="s">
        <v>1113</v>
      </c>
      <c r="D215" s="14">
        <v>75</v>
      </c>
    </row>
    <row r="216" spans="1:4" ht="15">
      <c r="A216" s="12" t="s">
        <v>1114</v>
      </c>
      <c r="B216" s="13" t="s">
        <v>1101</v>
      </c>
      <c r="C216" s="13" t="s">
        <v>1115</v>
      </c>
      <c r="D216" s="14">
        <v>18</v>
      </c>
    </row>
    <row r="217" spans="1:4" ht="15">
      <c r="A217" s="12" t="s">
        <v>1116</v>
      </c>
      <c r="B217" s="13" t="s">
        <v>1117</v>
      </c>
      <c r="C217" s="13" t="s">
        <v>1118</v>
      </c>
      <c r="D217" s="14">
        <v>97</v>
      </c>
    </row>
    <row r="218" spans="1:4" ht="15">
      <c r="A218" s="12" t="s">
        <v>1119</v>
      </c>
      <c r="B218" s="13" t="s">
        <v>1120</v>
      </c>
      <c r="C218" s="13" t="s">
        <v>1121</v>
      </c>
      <c r="D218" s="14">
        <v>491</v>
      </c>
    </row>
    <row r="219" spans="1:4" ht="15">
      <c r="A219" s="12" t="s">
        <v>1122</v>
      </c>
      <c r="B219" s="13" t="s">
        <v>1123</v>
      </c>
      <c r="C219" s="13" t="s">
        <v>1124</v>
      </c>
      <c r="D219" s="14">
        <v>1055</v>
      </c>
    </row>
    <row r="220" spans="1:4" ht="15">
      <c r="A220" s="12" t="s">
        <v>1125</v>
      </c>
      <c r="B220" s="13" t="s">
        <v>1126</v>
      </c>
      <c r="C220" s="13" t="s">
        <v>1127</v>
      </c>
      <c r="D220" s="14">
        <v>286</v>
      </c>
    </row>
    <row r="221" spans="1:4" ht="15">
      <c r="A221" s="12" t="s">
        <v>1128</v>
      </c>
      <c r="B221" s="13" t="s">
        <v>1129</v>
      </c>
      <c r="C221" s="13" t="s">
        <v>1130</v>
      </c>
      <c r="D221" s="14">
        <v>547</v>
      </c>
    </row>
    <row r="222" spans="1:4" ht="15">
      <c r="A222" s="12" t="s">
        <v>1131</v>
      </c>
      <c r="B222" s="13" t="s">
        <v>1132</v>
      </c>
      <c r="C222" s="13" t="s">
        <v>1133</v>
      </c>
      <c r="D222" s="14">
        <v>16</v>
      </c>
    </row>
    <row r="223" spans="1:4" ht="15">
      <c r="A223" s="12" t="s">
        <v>1134</v>
      </c>
      <c r="B223" s="13" t="s">
        <v>1135</v>
      </c>
      <c r="C223" s="13" t="s">
        <v>1136</v>
      </c>
      <c r="D223" s="14">
        <v>63</v>
      </c>
    </row>
    <row r="224" spans="1:4" ht="15">
      <c r="A224" s="12" t="s">
        <v>1137</v>
      </c>
      <c r="B224" s="13" t="s">
        <v>1135</v>
      </c>
      <c r="C224" s="13" t="s">
        <v>1136</v>
      </c>
      <c r="D224" s="14">
        <v>822</v>
      </c>
    </row>
    <row r="225" spans="1:4" ht="15">
      <c r="A225" s="12" t="s">
        <v>1138</v>
      </c>
      <c r="B225" s="13" t="s">
        <v>1139</v>
      </c>
      <c r="C225" s="13" t="s">
        <v>1140</v>
      </c>
      <c r="D225" s="14">
        <v>793</v>
      </c>
    </row>
    <row r="226" spans="1:4" ht="15">
      <c r="A226" s="12" t="s">
        <v>1141</v>
      </c>
      <c r="B226" s="13" t="s">
        <v>1142</v>
      </c>
      <c r="C226" s="13" t="s">
        <v>1143</v>
      </c>
      <c r="D226" s="14">
        <v>442</v>
      </c>
    </row>
    <row r="227" spans="1:4" ht="15">
      <c r="A227" s="12" t="s">
        <v>1144</v>
      </c>
      <c r="B227" s="13" t="s">
        <v>1145</v>
      </c>
      <c r="C227" s="13" t="s">
        <v>1146</v>
      </c>
      <c r="D227" s="14">
        <v>170</v>
      </c>
    </row>
    <row r="228" spans="1:4" ht="15">
      <c r="A228" s="12" t="s">
        <v>1147</v>
      </c>
      <c r="B228" s="13" t="s">
        <v>1148</v>
      </c>
      <c r="C228" s="13" t="s">
        <v>1149</v>
      </c>
      <c r="D228" s="14">
        <v>535</v>
      </c>
    </row>
    <row r="229" spans="1:4" ht="15">
      <c r="A229" s="12" t="s">
        <v>1150</v>
      </c>
      <c r="B229" s="13" t="s">
        <v>1151</v>
      </c>
      <c r="C229" s="13" t="s">
        <v>1152</v>
      </c>
      <c r="D229" s="14">
        <v>312</v>
      </c>
    </row>
    <row r="230" spans="1:4" ht="15">
      <c r="A230" s="12" t="s">
        <v>1153</v>
      </c>
      <c r="B230" s="13" t="s">
        <v>1154</v>
      </c>
      <c r="C230" s="13" t="s">
        <v>1155</v>
      </c>
      <c r="D230" s="14">
        <v>197</v>
      </c>
    </row>
    <row r="231" spans="1:4" ht="15">
      <c r="A231" s="12" t="s">
        <v>1156</v>
      </c>
      <c r="B231" s="13" t="s">
        <v>1157</v>
      </c>
      <c r="C231" s="13" t="s">
        <v>1158</v>
      </c>
      <c r="D231" s="14">
        <v>616</v>
      </c>
    </row>
    <row r="232" spans="1:4" ht="15">
      <c r="A232" s="12" t="s">
        <v>1159</v>
      </c>
      <c r="B232" s="13" t="s">
        <v>1160</v>
      </c>
      <c r="C232" s="13" t="s">
        <v>1161</v>
      </c>
      <c r="D232" s="14">
        <v>250</v>
      </c>
    </row>
    <row r="233" spans="1:4" ht="15">
      <c r="A233" s="12" t="s">
        <v>1162</v>
      </c>
      <c r="B233" s="13" t="s">
        <v>1163</v>
      </c>
      <c r="C233" s="13" t="s">
        <v>1164</v>
      </c>
      <c r="D233" s="14">
        <v>252</v>
      </c>
    </row>
    <row r="234" spans="1:4" ht="15">
      <c r="A234" s="12" t="s">
        <v>1165</v>
      </c>
      <c r="B234" s="13" t="s">
        <v>1166</v>
      </c>
      <c r="C234" s="13" t="s">
        <v>1167</v>
      </c>
      <c r="D234" s="14">
        <v>310</v>
      </c>
    </row>
    <row r="235" spans="1:4" ht="15">
      <c r="A235" s="12" t="s">
        <v>1168</v>
      </c>
      <c r="B235" s="13" t="s">
        <v>1169</v>
      </c>
      <c r="C235" s="13" t="s">
        <v>1170</v>
      </c>
      <c r="D235" s="14">
        <v>185</v>
      </c>
    </row>
    <row r="236" spans="1:4" ht="15">
      <c r="A236" s="12" t="s">
        <v>1171</v>
      </c>
      <c r="B236" s="13" t="s">
        <v>1172</v>
      </c>
      <c r="C236" s="13" t="s">
        <v>1173</v>
      </c>
      <c r="D236" s="14">
        <v>239</v>
      </c>
    </row>
    <row r="237" spans="1:4" ht="15">
      <c r="A237" s="12" t="s">
        <v>1174</v>
      </c>
      <c r="B237" s="13" t="s">
        <v>1172</v>
      </c>
      <c r="C237" s="13" t="s">
        <v>1173</v>
      </c>
      <c r="D237" s="14">
        <v>126</v>
      </c>
    </row>
    <row r="238" spans="1:4" ht="15">
      <c r="A238" s="12" t="s">
        <v>1175</v>
      </c>
      <c r="B238" s="13" t="s">
        <v>1176</v>
      </c>
      <c r="C238" s="13" t="s">
        <v>1177</v>
      </c>
      <c r="D238" s="14">
        <v>191</v>
      </c>
    </row>
    <row r="239" spans="1:4" ht="15">
      <c r="A239" s="12" t="s">
        <v>1178</v>
      </c>
      <c r="B239" s="13" t="s">
        <v>1179</v>
      </c>
      <c r="C239" s="13" t="s">
        <v>1180</v>
      </c>
      <c r="D239" s="14">
        <v>91</v>
      </c>
    </row>
    <row r="240" spans="1:4" ht="15">
      <c r="A240" s="12" t="s">
        <v>1181</v>
      </c>
      <c r="B240" s="13" t="s">
        <v>1182</v>
      </c>
      <c r="C240" s="13" t="s">
        <v>1183</v>
      </c>
      <c r="D240" s="14">
        <v>349</v>
      </c>
    </row>
    <row r="241" spans="1:4" ht="15">
      <c r="A241" s="12" t="s">
        <v>1184</v>
      </c>
      <c r="B241" s="13" t="s">
        <v>1185</v>
      </c>
      <c r="C241" s="13" t="s">
        <v>1186</v>
      </c>
      <c r="D241" s="14">
        <v>147</v>
      </c>
    </row>
    <row r="242" spans="1:4" ht="15">
      <c r="A242" s="12" t="s">
        <v>1187</v>
      </c>
      <c r="B242" s="13" t="s">
        <v>1188</v>
      </c>
      <c r="C242" s="13" t="s">
        <v>1189</v>
      </c>
      <c r="D242" s="14">
        <v>286</v>
      </c>
    </row>
    <row r="243" spans="1:4" ht="15">
      <c r="A243" s="12" t="s">
        <v>1190</v>
      </c>
      <c r="B243" s="13" t="s">
        <v>1191</v>
      </c>
      <c r="C243" s="13" t="s">
        <v>1192</v>
      </c>
      <c r="D243" s="14">
        <v>161</v>
      </c>
    </row>
    <row r="244" spans="1:4" ht="15">
      <c r="A244" s="12" t="s">
        <v>1193</v>
      </c>
      <c r="B244" s="13" t="s">
        <v>1194</v>
      </c>
      <c r="C244" s="13" t="s">
        <v>1195</v>
      </c>
      <c r="D244" s="14">
        <v>22</v>
      </c>
    </row>
    <row r="245" spans="1:4" ht="15">
      <c r="A245" s="12" t="s">
        <v>1196</v>
      </c>
      <c r="B245" s="13" t="s">
        <v>1197</v>
      </c>
      <c r="C245" s="13" t="s">
        <v>1198</v>
      </c>
      <c r="D245" s="14">
        <v>137</v>
      </c>
    </row>
    <row r="246" spans="1:4" ht="15">
      <c r="A246" s="12" t="s">
        <v>1199</v>
      </c>
      <c r="B246" s="13" t="s">
        <v>1200</v>
      </c>
      <c r="C246" s="13" t="s">
        <v>1201</v>
      </c>
      <c r="D246" s="14">
        <v>180</v>
      </c>
    </row>
    <row r="247" spans="1:4" ht="15">
      <c r="A247" s="12" t="s">
        <v>1202</v>
      </c>
      <c r="B247" s="13" t="s">
        <v>1203</v>
      </c>
      <c r="C247" s="13" t="s">
        <v>1204</v>
      </c>
      <c r="D247" s="14">
        <v>191</v>
      </c>
    </row>
    <row r="248" spans="1:4" ht="15">
      <c r="A248" s="12" t="s">
        <v>1205</v>
      </c>
      <c r="B248" s="13" t="s">
        <v>1203</v>
      </c>
      <c r="C248" s="13" t="s">
        <v>1204</v>
      </c>
      <c r="D248" s="14">
        <v>72</v>
      </c>
    </row>
    <row r="249" spans="1:4" ht="15">
      <c r="A249" s="12" t="s">
        <v>1206</v>
      </c>
      <c r="B249" s="13" t="s">
        <v>1207</v>
      </c>
      <c r="C249" s="13" t="s">
        <v>1208</v>
      </c>
      <c r="D249" s="14">
        <v>136</v>
      </c>
    </row>
    <row r="250" spans="1:4" ht="15">
      <c r="A250" s="12" t="s">
        <v>1209</v>
      </c>
      <c r="B250" s="13" t="s">
        <v>1210</v>
      </c>
      <c r="C250" s="13" t="s">
        <v>1211</v>
      </c>
      <c r="D250" s="14">
        <v>1447</v>
      </c>
    </row>
    <row r="251" spans="1:4" ht="15">
      <c r="A251" s="12" t="s">
        <v>1212</v>
      </c>
      <c r="B251" s="13" t="s">
        <v>1213</v>
      </c>
      <c r="C251" s="13" t="s">
        <v>1214</v>
      </c>
      <c r="D251" s="14">
        <v>190</v>
      </c>
    </row>
    <row r="252" spans="1:4" ht="15">
      <c r="A252" s="12" t="s">
        <v>1215</v>
      </c>
      <c r="B252" s="13" t="s">
        <v>1216</v>
      </c>
      <c r="C252" s="13" t="s">
        <v>1217</v>
      </c>
      <c r="D252" s="14">
        <v>871</v>
      </c>
    </row>
    <row r="253" spans="1:4" ht="15">
      <c r="A253" s="12" t="s">
        <v>1218</v>
      </c>
      <c r="B253" s="13" t="s">
        <v>1219</v>
      </c>
      <c r="C253" s="13" t="s">
        <v>1220</v>
      </c>
      <c r="D253" s="14">
        <v>133</v>
      </c>
    </row>
    <row r="254" spans="1:4" ht="15">
      <c r="A254" s="12" t="s">
        <v>1221</v>
      </c>
      <c r="B254" s="13" t="s">
        <v>1222</v>
      </c>
      <c r="C254" s="13" t="s">
        <v>1223</v>
      </c>
      <c r="D254" s="14">
        <v>336</v>
      </c>
    </row>
    <row r="255" spans="1:4" ht="15">
      <c r="A255" s="12" t="s">
        <v>1224</v>
      </c>
      <c r="B255" s="13" t="s">
        <v>1225</v>
      </c>
      <c r="C255" s="13" t="s">
        <v>1226</v>
      </c>
      <c r="D255" s="14">
        <v>686</v>
      </c>
    </row>
    <row r="256" spans="1:4" ht="15">
      <c r="A256" s="12" t="s">
        <v>1227</v>
      </c>
      <c r="B256" s="13" t="s">
        <v>1228</v>
      </c>
      <c r="C256" s="13" t="s">
        <v>1229</v>
      </c>
      <c r="D256" s="14">
        <v>1750</v>
      </c>
    </row>
    <row r="257" spans="1:4" ht="15">
      <c r="A257" s="12" t="s">
        <v>1230</v>
      </c>
      <c r="B257" s="13" t="s">
        <v>1231</v>
      </c>
      <c r="C257" s="13" t="s">
        <v>1232</v>
      </c>
      <c r="D257" s="14">
        <v>320</v>
      </c>
    </row>
    <row r="258" spans="1:4" ht="15">
      <c r="A258" s="12" t="s">
        <v>1233</v>
      </c>
      <c r="B258" s="13" t="s">
        <v>1234</v>
      </c>
      <c r="C258" s="13"/>
      <c r="D258" s="14">
        <v>197</v>
      </c>
    </row>
    <row r="259" spans="1:4" ht="15">
      <c r="A259" s="12" t="s">
        <v>1235</v>
      </c>
      <c r="B259" s="13" t="s">
        <v>1234</v>
      </c>
      <c r="C259" s="13" t="s">
        <v>1236</v>
      </c>
      <c r="D259" s="14">
        <v>78</v>
      </c>
    </row>
    <row r="260" spans="1:4" ht="15">
      <c r="A260" s="12" t="s">
        <v>1237</v>
      </c>
      <c r="B260" s="13" t="s">
        <v>1238</v>
      </c>
      <c r="C260" s="13" t="s">
        <v>1239</v>
      </c>
      <c r="D260" s="14">
        <v>125</v>
      </c>
    </row>
    <row r="261" spans="1:4" ht="15">
      <c r="A261" s="12" t="s">
        <v>1240</v>
      </c>
      <c r="B261" s="13" t="s">
        <v>1241</v>
      </c>
      <c r="C261" s="13" t="s">
        <v>1242</v>
      </c>
      <c r="D261" s="14">
        <v>200</v>
      </c>
    </row>
    <row r="262" spans="1:4" ht="15">
      <c r="A262" s="12" t="s">
        <v>1243</v>
      </c>
      <c r="B262" s="13" t="s">
        <v>1244</v>
      </c>
      <c r="C262" s="13" t="s">
        <v>1245</v>
      </c>
      <c r="D262" s="14">
        <v>151</v>
      </c>
    </row>
    <row r="263" spans="1:4" ht="15">
      <c r="A263" s="12" t="s">
        <v>1246</v>
      </c>
      <c r="B263" s="13" t="s">
        <v>1244</v>
      </c>
      <c r="C263" s="13" t="s">
        <v>1247</v>
      </c>
      <c r="D263" s="14">
        <v>303</v>
      </c>
    </row>
    <row r="264" spans="1:4" ht="15">
      <c r="A264" s="12" t="s">
        <v>1248</v>
      </c>
      <c r="B264" s="13" t="s">
        <v>1249</v>
      </c>
      <c r="C264" s="13" t="s">
        <v>1250</v>
      </c>
      <c r="D264" s="14">
        <v>301</v>
      </c>
    </row>
    <row r="265" spans="1:4" ht="15">
      <c r="A265" s="12" t="s">
        <v>1251</v>
      </c>
      <c r="B265" s="13" t="s">
        <v>1252</v>
      </c>
      <c r="C265" s="13" t="s">
        <v>1253</v>
      </c>
      <c r="D265" s="14">
        <v>192</v>
      </c>
    </row>
    <row r="266" spans="1:4" ht="15">
      <c r="A266" s="12" t="s">
        <v>1254</v>
      </c>
      <c r="B266" s="13" t="s">
        <v>1255</v>
      </c>
      <c r="C266" s="13" t="s">
        <v>1256</v>
      </c>
      <c r="D266" s="14">
        <v>100</v>
      </c>
    </row>
    <row r="267" spans="1:4" ht="15">
      <c r="A267" s="12" t="s">
        <v>1257</v>
      </c>
      <c r="B267" s="13" t="s">
        <v>1255</v>
      </c>
      <c r="C267" s="13" t="s">
        <v>1258</v>
      </c>
      <c r="D267" s="14">
        <v>250</v>
      </c>
    </row>
    <row r="268" spans="1:4" ht="15">
      <c r="A268" s="12" t="s">
        <v>1259</v>
      </c>
      <c r="B268" s="13" t="s">
        <v>1260</v>
      </c>
      <c r="C268" s="13" t="s">
        <v>1261</v>
      </c>
      <c r="D268" s="14">
        <v>90</v>
      </c>
    </row>
    <row r="269" spans="1:4" ht="15">
      <c r="A269" s="12" t="s">
        <v>1262</v>
      </c>
      <c r="B269" s="13" t="s">
        <v>1263</v>
      </c>
      <c r="C269" s="13" t="s">
        <v>1264</v>
      </c>
      <c r="D269" s="14">
        <v>110</v>
      </c>
    </row>
    <row r="270" spans="1:4" ht="15">
      <c r="A270" s="12" t="s">
        <v>1265</v>
      </c>
      <c r="B270" s="13" t="s">
        <v>1266</v>
      </c>
      <c r="C270" s="13" t="s">
        <v>1267</v>
      </c>
      <c r="D270" s="14">
        <v>321</v>
      </c>
    </row>
    <row r="271" spans="1:4" ht="15">
      <c r="A271" s="12" t="s">
        <v>1268</v>
      </c>
      <c r="B271" s="13" t="s">
        <v>1269</v>
      </c>
      <c r="C271" s="16" t="s">
        <v>1270</v>
      </c>
      <c r="D271" s="14">
        <v>799</v>
      </c>
    </row>
    <row r="272" spans="1:4" ht="15">
      <c r="A272" s="12" t="s">
        <v>1271</v>
      </c>
      <c r="B272" s="13" t="s">
        <v>1272</v>
      </c>
      <c r="C272" s="13" t="s">
        <v>1273</v>
      </c>
      <c r="D272" s="14">
        <v>288</v>
      </c>
    </row>
    <row r="273" spans="1:4" ht="15">
      <c r="A273" s="12" t="s">
        <v>1274</v>
      </c>
      <c r="B273" s="13" t="s">
        <v>1275</v>
      </c>
      <c r="C273" s="13" t="s">
        <v>1276</v>
      </c>
      <c r="D273" s="14">
        <v>230</v>
      </c>
    </row>
    <row r="274" spans="1:4" ht="15">
      <c r="A274" s="12" t="s">
        <v>1277</v>
      </c>
      <c r="B274" s="13" t="s">
        <v>1278</v>
      </c>
      <c r="C274" s="13" t="s">
        <v>1279</v>
      </c>
      <c r="D274" s="14">
        <v>83</v>
      </c>
    </row>
    <row r="275" spans="1:4" ht="15">
      <c r="A275" s="12" t="s">
        <v>1280</v>
      </c>
      <c r="B275" s="13" t="s">
        <v>1281</v>
      </c>
      <c r="C275" s="13" t="s">
        <v>1282</v>
      </c>
      <c r="D275" s="14">
        <v>97</v>
      </c>
    </row>
    <row r="276" spans="1:4" ht="15">
      <c r="A276" s="12" t="s">
        <v>1283</v>
      </c>
      <c r="B276" s="13" t="s">
        <v>1281</v>
      </c>
      <c r="C276" s="13" t="s">
        <v>1282</v>
      </c>
      <c r="D276" s="14">
        <v>145</v>
      </c>
    </row>
    <row r="277" spans="1:4" ht="15">
      <c r="A277" s="12" t="s">
        <v>1284</v>
      </c>
      <c r="B277" s="13" t="s">
        <v>1285</v>
      </c>
      <c r="C277" s="13" t="s">
        <v>1286</v>
      </c>
      <c r="D277" s="14">
        <v>215</v>
      </c>
    </row>
    <row r="278" spans="1:4" ht="15">
      <c r="A278" s="12" t="s">
        <v>1287</v>
      </c>
      <c r="B278" s="13" t="s">
        <v>1288</v>
      </c>
      <c r="C278" s="13" t="s">
        <v>1289</v>
      </c>
      <c r="D278" s="14">
        <v>160</v>
      </c>
    </row>
    <row r="279" spans="1:4" ht="15">
      <c r="A279" s="12" t="s">
        <v>1290</v>
      </c>
      <c r="B279" s="13" t="s">
        <v>1288</v>
      </c>
      <c r="C279" s="13" t="s">
        <v>1289</v>
      </c>
      <c r="D279" s="14">
        <v>88</v>
      </c>
    </row>
    <row r="280" spans="1:4" ht="15">
      <c r="A280" s="12" t="s">
        <v>1291</v>
      </c>
      <c r="B280" s="13" t="s">
        <v>1288</v>
      </c>
      <c r="C280" s="13"/>
      <c r="D280" s="14">
        <v>121</v>
      </c>
    </row>
    <row r="281" spans="1:4" ht="15">
      <c r="A281" s="12" t="s">
        <v>1292</v>
      </c>
      <c r="B281" s="13" t="s">
        <v>1288</v>
      </c>
      <c r="C281" s="13" t="s">
        <v>1289</v>
      </c>
      <c r="D281" s="14">
        <v>69</v>
      </c>
    </row>
    <row r="282" spans="1:4" ht="15">
      <c r="A282" s="12" t="s">
        <v>1293</v>
      </c>
      <c r="B282" s="13" t="s">
        <v>1294</v>
      </c>
      <c r="C282" s="13"/>
      <c r="D282" s="14">
        <v>124</v>
      </c>
    </row>
    <row r="283" spans="1:4" ht="15">
      <c r="A283" s="12" t="s">
        <v>1295</v>
      </c>
      <c r="B283" s="13" t="s">
        <v>1296</v>
      </c>
      <c r="C283" s="16" t="s">
        <v>1297</v>
      </c>
      <c r="D283" s="14">
        <v>237</v>
      </c>
    </row>
    <row r="284" spans="1:4" ht="15">
      <c r="A284" s="12" t="s">
        <v>1298</v>
      </c>
      <c r="B284" s="13" t="s">
        <v>1299</v>
      </c>
      <c r="C284" s="16" t="s">
        <v>1300</v>
      </c>
      <c r="D284" s="14">
        <v>62</v>
      </c>
    </row>
    <row r="285" spans="1:4" ht="15">
      <c r="A285" s="12" t="s">
        <v>1301</v>
      </c>
      <c r="B285" s="13" t="s">
        <v>1302</v>
      </c>
      <c r="C285" s="13" t="s">
        <v>1303</v>
      </c>
      <c r="D285" s="14">
        <v>403</v>
      </c>
    </row>
    <row r="286" spans="1:4" ht="15">
      <c r="A286" s="12" t="s">
        <v>1304</v>
      </c>
      <c r="B286" s="13" t="s">
        <v>1305</v>
      </c>
      <c r="C286" s="13"/>
      <c r="D286" s="14">
        <v>406</v>
      </c>
    </row>
    <row r="287" spans="1:4" ht="15">
      <c r="A287" s="12" t="s">
        <v>1306</v>
      </c>
      <c r="B287" s="13" t="s">
        <v>1305</v>
      </c>
      <c r="C287" s="13" t="s">
        <v>1307</v>
      </c>
      <c r="D287" s="14">
        <v>179</v>
      </c>
    </row>
    <row r="288" spans="1:4" ht="15">
      <c r="A288" s="12" t="s">
        <v>1308</v>
      </c>
      <c r="B288" s="13" t="s">
        <v>1309</v>
      </c>
      <c r="C288" s="13"/>
      <c r="D288" s="14">
        <v>167</v>
      </c>
    </row>
    <row r="289" spans="1:4" ht="15">
      <c r="A289" s="12" t="s">
        <v>1310</v>
      </c>
      <c r="B289" s="13" t="s">
        <v>1311</v>
      </c>
      <c r="C289" s="16" t="s">
        <v>1312</v>
      </c>
      <c r="D289" s="14">
        <v>659</v>
      </c>
    </row>
    <row r="290" spans="1:4" ht="15">
      <c r="A290" s="12" t="s">
        <v>1313</v>
      </c>
      <c r="B290" s="13" t="s">
        <v>1314</v>
      </c>
      <c r="C290" s="16" t="s">
        <v>1315</v>
      </c>
      <c r="D290" s="14">
        <v>474</v>
      </c>
    </row>
    <row r="291" spans="1:4" ht="15">
      <c r="A291" s="12" t="s">
        <v>1316</v>
      </c>
      <c r="B291" s="13" t="s">
        <v>1314</v>
      </c>
      <c r="C291" s="16"/>
      <c r="D291" s="14">
        <v>231</v>
      </c>
    </row>
    <row r="292" spans="1:4" ht="15">
      <c r="A292" s="12" t="s">
        <v>1317</v>
      </c>
      <c r="B292" s="13" t="s">
        <v>1318</v>
      </c>
      <c r="C292" s="13" t="s">
        <v>1319</v>
      </c>
      <c r="D292" s="14">
        <v>537</v>
      </c>
    </row>
    <row r="293" spans="1:4" ht="15">
      <c r="A293" s="12" t="s">
        <v>1320</v>
      </c>
      <c r="B293" s="13" t="s">
        <v>1321</v>
      </c>
      <c r="C293" s="16" t="s">
        <v>1322</v>
      </c>
      <c r="D293" s="14">
        <v>169</v>
      </c>
    </row>
    <row r="294" spans="1:4" ht="15">
      <c r="A294" s="12" t="s">
        <v>1323</v>
      </c>
      <c r="B294" s="13" t="s">
        <v>1324</v>
      </c>
      <c r="C294" s="16" t="s">
        <v>1325</v>
      </c>
      <c r="D294" s="14">
        <v>151</v>
      </c>
    </row>
    <row r="295" spans="1:4" ht="15">
      <c r="A295" s="12" t="s">
        <v>1326</v>
      </c>
      <c r="B295" s="13" t="s">
        <v>1327</v>
      </c>
      <c r="C295" s="13" t="s">
        <v>1328</v>
      </c>
      <c r="D295" s="14">
        <v>832</v>
      </c>
    </row>
    <row r="296" spans="1:4" ht="15">
      <c r="A296" s="12" t="s">
        <v>1329</v>
      </c>
      <c r="B296" s="13" t="s">
        <v>1330</v>
      </c>
      <c r="C296" s="13" t="s">
        <v>1331</v>
      </c>
      <c r="D296" s="14">
        <v>477</v>
      </c>
    </row>
    <row r="297" spans="1:4" ht="15">
      <c r="A297" s="12" t="s">
        <v>1332</v>
      </c>
      <c r="B297" s="13" t="s">
        <v>1333</v>
      </c>
      <c r="C297" s="13" t="s">
        <v>1334</v>
      </c>
      <c r="D297" s="14">
        <v>807</v>
      </c>
    </row>
    <row r="298" spans="1:4" ht="15">
      <c r="A298" s="12" t="s">
        <v>1335</v>
      </c>
      <c r="B298" s="13" t="s">
        <v>1336</v>
      </c>
      <c r="C298" s="15" t="s">
        <v>1337</v>
      </c>
      <c r="D298" s="14">
        <v>622</v>
      </c>
    </row>
    <row r="299" spans="1:4" ht="15">
      <c r="A299" s="12" t="s">
        <v>1338</v>
      </c>
      <c r="B299" s="13" t="s">
        <v>1339</v>
      </c>
      <c r="C299" s="13" t="s">
        <v>1340</v>
      </c>
      <c r="D299" s="14">
        <v>204</v>
      </c>
    </row>
    <row r="300" spans="1:4" ht="15">
      <c r="A300" s="12" t="s">
        <v>1341</v>
      </c>
      <c r="B300" s="13" t="s">
        <v>1342</v>
      </c>
      <c r="C300" s="16" t="s">
        <v>1343</v>
      </c>
      <c r="D300" s="14">
        <v>176</v>
      </c>
    </row>
    <row r="301" spans="1:4" ht="15">
      <c r="A301" s="12" t="s">
        <v>1344</v>
      </c>
      <c r="B301" s="13" t="s">
        <v>1345</v>
      </c>
      <c r="C301" s="13"/>
      <c r="D301" s="14">
        <v>133</v>
      </c>
    </row>
    <row r="302" spans="1:4" ht="15">
      <c r="A302" s="12" t="s">
        <v>1346</v>
      </c>
      <c r="B302" s="13" t="s">
        <v>1347</v>
      </c>
      <c r="C302" s="13" t="s">
        <v>1348</v>
      </c>
      <c r="D302" s="14">
        <v>348</v>
      </c>
    </row>
    <row r="303" spans="1:4" ht="15">
      <c r="A303" s="12" t="s">
        <v>1349</v>
      </c>
      <c r="B303" s="13" t="s">
        <v>1350</v>
      </c>
      <c r="C303" s="13" t="s">
        <v>1351</v>
      </c>
      <c r="D303" s="14">
        <v>223</v>
      </c>
    </row>
    <row r="304" spans="1:4" ht="15">
      <c r="A304" s="12" t="s">
        <v>1352</v>
      </c>
      <c r="B304" s="13" t="s">
        <v>1353</v>
      </c>
      <c r="C304" s="13" t="s">
        <v>1354</v>
      </c>
      <c r="D304" s="14">
        <v>156</v>
      </c>
    </row>
    <row r="305" spans="1:4" ht="15">
      <c r="A305" s="12" t="s">
        <v>1355</v>
      </c>
      <c r="B305" s="13" t="s">
        <v>1356</v>
      </c>
      <c r="C305" s="13" t="s">
        <v>1357</v>
      </c>
      <c r="D305" s="14">
        <v>1037</v>
      </c>
    </row>
    <row r="306" spans="1:4" ht="15">
      <c r="A306" s="12" t="s">
        <v>1358</v>
      </c>
      <c r="B306" s="13" t="s">
        <v>1359</v>
      </c>
      <c r="C306" s="13" t="s">
        <v>1360</v>
      </c>
      <c r="D306" s="14">
        <v>0</v>
      </c>
    </row>
    <row r="307" spans="1:4" ht="15">
      <c r="A307" s="12" t="s">
        <v>1361</v>
      </c>
      <c r="B307" s="13" t="s">
        <v>1362</v>
      </c>
      <c r="C307" s="13" t="s">
        <v>1363</v>
      </c>
      <c r="D307" s="14">
        <v>821</v>
      </c>
    </row>
    <row r="308" spans="1:4" ht="15">
      <c r="A308" s="12" t="s">
        <v>1364</v>
      </c>
      <c r="B308" s="13" t="s">
        <v>1365</v>
      </c>
      <c r="C308" s="13" t="s">
        <v>1366</v>
      </c>
      <c r="D308" s="14">
        <v>226</v>
      </c>
    </row>
    <row r="309" spans="1:4" ht="15">
      <c r="A309" s="12" t="s">
        <v>1367</v>
      </c>
      <c r="B309" s="13" t="s">
        <v>1368</v>
      </c>
      <c r="C309" s="13" t="s">
        <v>1369</v>
      </c>
      <c r="D309" s="14">
        <v>990</v>
      </c>
    </row>
    <row r="310" spans="1:4" ht="15">
      <c r="A310" s="12" t="s">
        <v>1370</v>
      </c>
      <c r="B310" s="13" t="s">
        <v>1371</v>
      </c>
      <c r="C310" s="13" t="s">
        <v>1372</v>
      </c>
      <c r="D310" s="14">
        <v>872</v>
      </c>
    </row>
    <row r="311" spans="1:4" ht="15">
      <c r="A311" s="12" t="s">
        <v>1373</v>
      </c>
      <c r="B311" s="13" t="s">
        <v>1374</v>
      </c>
      <c r="C311" s="13" t="s">
        <v>1375</v>
      </c>
      <c r="D311" s="14">
        <v>583</v>
      </c>
    </row>
    <row r="312" spans="1:4" ht="15">
      <c r="A312" s="12" t="s">
        <v>1376</v>
      </c>
      <c r="B312" s="13" t="s">
        <v>1377</v>
      </c>
      <c r="C312" s="13" t="s">
        <v>1378</v>
      </c>
      <c r="D312" s="14">
        <v>1278</v>
      </c>
    </row>
    <row r="313" spans="1:4" ht="15">
      <c r="A313" s="12" t="s">
        <v>1379</v>
      </c>
      <c r="B313" s="13" t="s">
        <v>1380</v>
      </c>
      <c r="C313" s="13" t="s">
        <v>1381</v>
      </c>
      <c r="D313" s="14">
        <v>292</v>
      </c>
    </row>
    <row r="314" spans="1:4" ht="15">
      <c r="A314" s="12" t="s">
        <v>1382</v>
      </c>
      <c r="B314" s="13" t="s">
        <v>1383</v>
      </c>
      <c r="C314" s="13" t="s">
        <v>1384</v>
      </c>
      <c r="D314" s="14">
        <v>637</v>
      </c>
    </row>
    <row r="315" spans="1:4" ht="15">
      <c r="A315" s="12" t="s">
        <v>1385</v>
      </c>
      <c r="B315" s="13" t="s">
        <v>1386</v>
      </c>
      <c r="C315" s="13" t="s">
        <v>1387</v>
      </c>
      <c r="D315" s="14">
        <v>97</v>
      </c>
    </row>
    <row r="316" spans="1:4" ht="15">
      <c r="A316" s="12" t="s">
        <v>1388</v>
      </c>
      <c r="B316" s="13" t="s">
        <v>1389</v>
      </c>
      <c r="C316" s="13" t="s">
        <v>1390</v>
      </c>
      <c r="D316" s="14">
        <v>715</v>
      </c>
    </row>
    <row r="317" spans="1:4" ht="15">
      <c r="A317" s="12" t="s">
        <v>1391</v>
      </c>
      <c r="B317" s="13" t="s">
        <v>1392</v>
      </c>
      <c r="C317" s="13" t="s">
        <v>1393</v>
      </c>
      <c r="D317" s="14">
        <v>223</v>
      </c>
    </row>
    <row r="318" spans="1:4" ht="15">
      <c r="A318" s="12" t="s">
        <v>1394</v>
      </c>
      <c r="B318" s="13" t="s">
        <v>1395</v>
      </c>
      <c r="C318" s="13" t="s">
        <v>1396</v>
      </c>
      <c r="D318" s="14">
        <v>403</v>
      </c>
    </row>
    <row r="319" spans="1:4" ht="15">
      <c r="A319" s="12" t="s">
        <v>1397</v>
      </c>
      <c r="B319" s="13" t="s">
        <v>1398</v>
      </c>
      <c r="C319" s="13" t="s">
        <v>1399</v>
      </c>
      <c r="D319" s="14">
        <v>208</v>
      </c>
    </row>
    <row r="320" spans="1:4" ht="15">
      <c r="A320" s="12" t="s">
        <v>1400</v>
      </c>
      <c r="B320" s="13" t="s">
        <v>1401</v>
      </c>
      <c r="C320" s="13" t="s">
        <v>1402</v>
      </c>
      <c r="D320" s="14">
        <v>204</v>
      </c>
    </row>
    <row r="321" spans="1:4" ht="15">
      <c r="A321" s="12" t="s">
        <v>1403</v>
      </c>
      <c r="B321" s="13" t="s">
        <v>1404</v>
      </c>
      <c r="C321" s="13" t="s">
        <v>1405</v>
      </c>
      <c r="D321" s="14">
        <v>1127</v>
      </c>
    </row>
    <row r="322" spans="1:4" ht="15">
      <c r="A322" s="12" t="s">
        <v>1406</v>
      </c>
      <c r="B322" s="13" t="s">
        <v>1404</v>
      </c>
      <c r="C322" s="13" t="s">
        <v>1405</v>
      </c>
      <c r="D322" s="14">
        <v>703</v>
      </c>
    </row>
    <row r="323" spans="1:4" ht="15">
      <c r="A323" s="12" t="s">
        <v>1407</v>
      </c>
      <c r="B323" s="13" t="s">
        <v>1404</v>
      </c>
      <c r="C323" s="13" t="s">
        <v>1405</v>
      </c>
      <c r="D323" s="14">
        <v>1009</v>
      </c>
    </row>
    <row r="324" spans="1:4" ht="15">
      <c r="A324" s="12" t="s">
        <v>1408</v>
      </c>
      <c r="B324" s="13" t="s">
        <v>1409</v>
      </c>
      <c r="C324" s="13" t="s">
        <v>1410</v>
      </c>
      <c r="D324" s="14">
        <v>41</v>
      </c>
    </row>
    <row r="325" spans="1:4" ht="15">
      <c r="A325" s="12" t="s">
        <v>1411</v>
      </c>
      <c r="B325" s="13" t="s">
        <v>1412</v>
      </c>
      <c r="C325" s="13" t="s">
        <v>1413</v>
      </c>
      <c r="D325" s="14">
        <v>229</v>
      </c>
    </row>
    <row r="326" spans="1:4" ht="15">
      <c r="A326" s="12" t="s">
        <v>1414</v>
      </c>
      <c r="B326" s="13" t="s">
        <v>1415</v>
      </c>
      <c r="C326" s="13" t="s">
        <v>1416</v>
      </c>
      <c r="D326" s="14">
        <v>157</v>
      </c>
    </row>
    <row r="327" spans="1:4" ht="15">
      <c r="A327" s="12" t="s">
        <v>1417</v>
      </c>
      <c r="B327" s="13" t="s">
        <v>1418</v>
      </c>
      <c r="C327" s="13" t="s">
        <v>1419</v>
      </c>
      <c r="D327" s="14">
        <v>45</v>
      </c>
    </row>
    <row r="328" spans="1:4" ht="15">
      <c r="A328" s="12" t="s">
        <v>1420</v>
      </c>
      <c r="B328" s="13" t="s">
        <v>1421</v>
      </c>
      <c r="C328" s="13" t="s">
        <v>1422</v>
      </c>
      <c r="D328" s="14">
        <v>344</v>
      </c>
    </row>
    <row r="329" spans="1:4" ht="15">
      <c r="A329" s="12" t="s">
        <v>1423</v>
      </c>
      <c r="B329" s="13" t="s">
        <v>1424</v>
      </c>
      <c r="C329" s="13" t="s">
        <v>1425</v>
      </c>
      <c r="D329" s="14">
        <v>829</v>
      </c>
    </row>
    <row r="330" spans="1:4" ht="15">
      <c r="A330" s="12" t="s">
        <v>1426</v>
      </c>
      <c r="B330" s="13" t="s">
        <v>1427</v>
      </c>
      <c r="C330" s="13" t="s">
        <v>1428</v>
      </c>
      <c r="D330" s="14">
        <v>540</v>
      </c>
    </row>
    <row r="331" spans="1:4" ht="15">
      <c r="A331" s="12" t="s">
        <v>1429</v>
      </c>
      <c r="B331" s="13" t="s">
        <v>1430</v>
      </c>
      <c r="C331" s="13" t="s">
        <v>1431</v>
      </c>
      <c r="D331" s="14">
        <v>782</v>
      </c>
    </row>
    <row r="332" spans="1:4" ht="15">
      <c r="A332" s="12" t="s">
        <v>1293</v>
      </c>
      <c r="B332" s="13" t="s">
        <v>1432</v>
      </c>
      <c r="C332" s="13" t="s">
        <v>1433</v>
      </c>
      <c r="D332" s="14">
        <v>107</v>
      </c>
    </row>
    <row r="333" spans="1:4" ht="15">
      <c r="A333" s="12" t="s">
        <v>1434</v>
      </c>
      <c r="B333" s="13" t="s">
        <v>1435</v>
      </c>
      <c r="C333" s="13" t="s">
        <v>1436</v>
      </c>
      <c r="D333" s="14">
        <v>172</v>
      </c>
    </row>
    <row r="334" spans="1:4" ht="15">
      <c r="A334" s="12" t="s">
        <v>1437</v>
      </c>
      <c r="B334" s="13" t="s">
        <v>1438</v>
      </c>
      <c r="C334" s="13" t="s">
        <v>1439</v>
      </c>
      <c r="D334" s="14">
        <v>82</v>
      </c>
    </row>
    <row r="335" spans="1:4" ht="15">
      <c r="A335" s="12" t="s">
        <v>1440</v>
      </c>
      <c r="B335" s="13" t="s">
        <v>1441</v>
      </c>
      <c r="C335" s="13" t="s">
        <v>1442</v>
      </c>
      <c r="D335" s="14">
        <v>1156</v>
      </c>
    </row>
    <row r="336" spans="1:4" ht="15">
      <c r="A336" s="12" t="s">
        <v>1443</v>
      </c>
      <c r="B336" s="13" t="s">
        <v>1444</v>
      </c>
      <c r="C336" s="13" t="s">
        <v>1445</v>
      </c>
      <c r="D336" s="14">
        <v>40</v>
      </c>
    </row>
    <row r="337" spans="1:4" ht="15">
      <c r="A337" s="12" t="s">
        <v>1446</v>
      </c>
      <c r="B337" s="13" t="s">
        <v>1447</v>
      </c>
      <c r="C337" s="13"/>
      <c r="D337" s="14">
        <v>55</v>
      </c>
    </row>
    <row r="338" spans="1:4" ht="15">
      <c r="A338" s="12" t="s">
        <v>1448</v>
      </c>
      <c r="B338" s="13" t="s">
        <v>1449</v>
      </c>
      <c r="C338" s="16" t="s">
        <v>1450</v>
      </c>
      <c r="D338" s="14">
        <v>646</v>
      </c>
    </row>
    <row r="339" spans="1:4" ht="15">
      <c r="A339" s="12" t="s">
        <v>1451</v>
      </c>
      <c r="B339" s="13" t="s">
        <v>1452</v>
      </c>
      <c r="C339" s="16" t="s">
        <v>1453</v>
      </c>
      <c r="D339" s="14">
        <v>147</v>
      </c>
    </row>
    <row r="340" spans="1:4" ht="15">
      <c r="A340" s="12" t="s">
        <v>1454</v>
      </c>
      <c r="B340" s="13" t="s">
        <v>1455</v>
      </c>
      <c r="C340" s="15" t="s">
        <v>1456</v>
      </c>
      <c r="D340" s="14">
        <v>270</v>
      </c>
    </row>
    <row r="341" spans="1:4" ht="15">
      <c r="A341" s="12" t="s">
        <v>1457</v>
      </c>
      <c r="B341" s="13" t="s">
        <v>1458</v>
      </c>
      <c r="C341" s="13" t="s">
        <v>1459</v>
      </c>
      <c r="D341" s="14">
        <v>93</v>
      </c>
    </row>
    <row r="342" spans="1:4" ht="15">
      <c r="A342" s="12" t="s">
        <v>1460</v>
      </c>
      <c r="B342" s="13" t="s">
        <v>1461</v>
      </c>
      <c r="C342" s="13" t="s">
        <v>1462</v>
      </c>
      <c r="D342" s="14">
        <v>118</v>
      </c>
    </row>
    <row r="343" spans="1:4" ht="15">
      <c r="A343" s="12" t="s">
        <v>1463</v>
      </c>
      <c r="B343" s="13" t="s">
        <v>1464</v>
      </c>
      <c r="C343" s="13" t="s">
        <v>1465</v>
      </c>
      <c r="D343" s="14">
        <v>102</v>
      </c>
    </row>
    <row r="344" spans="1:4" ht="15">
      <c r="A344" s="12" t="s">
        <v>1466</v>
      </c>
      <c r="B344" s="13" t="s">
        <v>1467</v>
      </c>
      <c r="C344" s="13"/>
      <c r="D344" s="14">
        <v>651</v>
      </c>
    </row>
    <row r="345" spans="1:4" ht="15">
      <c r="A345" s="12" t="s">
        <v>1468</v>
      </c>
      <c r="B345" s="13" t="s">
        <v>1469</v>
      </c>
      <c r="C345" s="13" t="s">
        <v>1470</v>
      </c>
      <c r="D345" s="14">
        <v>462</v>
      </c>
    </row>
    <row r="346" spans="1:4" ht="15">
      <c r="A346" s="12" t="s">
        <v>1471</v>
      </c>
      <c r="B346" s="13" t="s">
        <v>1472</v>
      </c>
      <c r="C346" s="13" t="s">
        <v>1473</v>
      </c>
      <c r="D346" s="14">
        <v>1533</v>
      </c>
    </row>
    <row r="347" spans="1:4" ht="15">
      <c r="A347" s="12" t="s">
        <v>1474</v>
      </c>
      <c r="B347" s="13" t="s">
        <v>1475</v>
      </c>
      <c r="C347" s="13" t="s">
        <v>1476</v>
      </c>
      <c r="D347" s="14">
        <v>160</v>
      </c>
    </row>
    <row r="348" spans="1:4" ht="15">
      <c r="A348" s="12" t="s">
        <v>1477</v>
      </c>
      <c r="B348" s="13" t="s">
        <v>1478</v>
      </c>
      <c r="C348" s="13" t="s">
        <v>1479</v>
      </c>
      <c r="D348" s="14">
        <v>102</v>
      </c>
    </row>
    <row r="349" spans="1:4" ht="15">
      <c r="A349" s="12" t="s">
        <v>1480</v>
      </c>
      <c r="B349" s="13" t="s">
        <v>1481</v>
      </c>
      <c r="C349" s="13" t="s">
        <v>1482</v>
      </c>
      <c r="D349" s="14">
        <v>354</v>
      </c>
    </row>
    <row r="350" spans="1:4" ht="15">
      <c r="A350" s="12" t="s">
        <v>1483</v>
      </c>
      <c r="B350" s="13" t="s">
        <v>1484</v>
      </c>
      <c r="C350" s="13" t="s">
        <v>1485</v>
      </c>
      <c r="D350" s="14">
        <v>201</v>
      </c>
    </row>
    <row r="351" spans="1:4" ht="15">
      <c r="A351" s="12" t="s">
        <v>1486</v>
      </c>
      <c r="B351" s="13" t="s">
        <v>1487</v>
      </c>
      <c r="C351" s="13" t="s">
        <v>1488</v>
      </c>
      <c r="D351" s="14">
        <v>293</v>
      </c>
    </row>
    <row r="352" spans="1:4" ht="15">
      <c r="A352" s="12" t="s">
        <v>1489</v>
      </c>
      <c r="B352" s="13" t="s">
        <v>1490</v>
      </c>
      <c r="C352" s="16" t="s">
        <v>1491</v>
      </c>
      <c r="D352" s="14">
        <v>190</v>
      </c>
    </row>
    <row r="353" spans="1:4" ht="15">
      <c r="A353" s="12" t="s">
        <v>1492</v>
      </c>
      <c r="B353" s="13" t="s">
        <v>1493</v>
      </c>
      <c r="C353" s="16" t="s">
        <v>1494</v>
      </c>
      <c r="D353" s="14">
        <v>174</v>
      </c>
    </row>
    <row r="354" spans="1:4" ht="15">
      <c r="A354" s="12" t="s">
        <v>1495</v>
      </c>
      <c r="B354" s="13" t="s">
        <v>1496</v>
      </c>
      <c r="C354" s="13" t="s">
        <v>1497</v>
      </c>
      <c r="D354" s="14">
        <v>105</v>
      </c>
    </row>
    <row r="355" spans="1:4" ht="15">
      <c r="A355" s="12" t="s">
        <v>1498</v>
      </c>
      <c r="B355" s="13" t="s">
        <v>1499</v>
      </c>
      <c r="C355" s="13" t="s">
        <v>1500</v>
      </c>
      <c r="D355" s="14">
        <v>224</v>
      </c>
    </row>
    <row r="356" spans="1:4" ht="15">
      <c r="A356" s="12" t="s">
        <v>1501</v>
      </c>
      <c r="B356" s="13" t="s">
        <v>1502</v>
      </c>
      <c r="C356" s="13" t="s">
        <v>1503</v>
      </c>
      <c r="D356" s="14">
        <v>32</v>
      </c>
    </row>
    <row r="357" spans="1:4" ht="15">
      <c r="A357" s="12" t="s">
        <v>1504</v>
      </c>
      <c r="B357" s="13" t="s">
        <v>1505</v>
      </c>
      <c r="C357" s="16" t="s">
        <v>1506</v>
      </c>
      <c r="D357" s="14">
        <v>195</v>
      </c>
    </row>
    <row r="358" spans="1:4" ht="15">
      <c r="A358" s="12" t="s">
        <v>1507</v>
      </c>
      <c r="B358" s="13" t="s">
        <v>1508</v>
      </c>
      <c r="C358" s="13" t="s">
        <v>1509</v>
      </c>
      <c r="D358" s="14">
        <v>30</v>
      </c>
    </row>
    <row r="359" spans="1:4" ht="15">
      <c r="A359" s="12" t="s">
        <v>1510</v>
      </c>
      <c r="B359" s="13" t="s">
        <v>1511</v>
      </c>
      <c r="C359" s="15" t="s">
        <v>1512</v>
      </c>
      <c r="D359" s="14">
        <v>115</v>
      </c>
    </row>
    <row r="360" spans="1:4" ht="15">
      <c r="A360" s="12" t="s">
        <v>1513</v>
      </c>
      <c r="B360" s="13" t="s">
        <v>1514</v>
      </c>
      <c r="C360" s="13" t="s">
        <v>1515</v>
      </c>
      <c r="D360" s="14">
        <v>37</v>
      </c>
    </row>
    <row r="361" spans="1:4" ht="15">
      <c r="A361" s="12" t="s">
        <v>1516</v>
      </c>
      <c r="B361" s="13" t="s">
        <v>1517</v>
      </c>
      <c r="C361" s="15" t="s">
        <v>1518</v>
      </c>
      <c r="D361" s="14">
        <v>408</v>
      </c>
    </row>
    <row r="362" spans="1:4" ht="15">
      <c r="A362" s="12" t="s">
        <v>1519</v>
      </c>
      <c r="B362" s="13" t="s">
        <v>1520</v>
      </c>
      <c r="C362" s="16" t="s">
        <v>1521</v>
      </c>
      <c r="D362" s="14">
        <v>210</v>
      </c>
    </row>
    <row r="363" spans="1:4" ht="15">
      <c r="A363" s="12" t="s">
        <v>1522</v>
      </c>
      <c r="B363" s="13" t="s">
        <v>1523</v>
      </c>
      <c r="C363" s="13" t="s">
        <v>1524</v>
      </c>
      <c r="D363" s="14">
        <v>271</v>
      </c>
    </row>
    <row r="364" spans="1:4" ht="15">
      <c r="A364" s="12" t="s">
        <v>1525</v>
      </c>
      <c r="B364" s="13" t="s">
        <v>1526</v>
      </c>
      <c r="C364" s="16" t="s">
        <v>1527</v>
      </c>
      <c r="D364" s="14">
        <v>831</v>
      </c>
    </row>
    <row r="365" spans="1:4" ht="15">
      <c r="A365" s="12" t="s">
        <v>1528</v>
      </c>
      <c r="B365" s="13" t="s">
        <v>1529</v>
      </c>
      <c r="C365" s="13" t="s">
        <v>1530</v>
      </c>
      <c r="D365" s="14">
        <v>353</v>
      </c>
    </row>
    <row r="366" spans="1:4" ht="15">
      <c r="A366" s="12" t="s">
        <v>1531</v>
      </c>
      <c r="B366" s="13" t="s">
        <v>1532</v>
      </c>
      <c r="C366" s="13" t="s">
        <v>1533</v>
      </c>
      <c r="D366" s="14">
        <v>85</v>
      </c>
    </row>
    <row r="367" spans="1:4" ht="15">
      <c r="A367" s="12" t="s">
        <v>1534</v>
      </c>
      <c r="B367" s="13" t="s">
        <v>1535</v>
      </c>
      <c r="C367" s="13" t="s">
        <v>1536</v>
      </c>
      <c r="D367" s="14">
        <v>457</v>
      </c>
    </row>
    <row r="368" spans="1:4" ht="15">
      <c r="A368" s="12" t="s">
        <v>1537</v>
      </c>
      <c r="B368" s="13" t="s">
        <v>1538</v>
      </c>
      <c r="C368" s="13" t="s">
        <v>1539</v>
      </c>
      <c r="D368" s="14">
        <v>52</v>
      </c>
    </row>
    <row r="369" spans="1:4" ht="15">
      <c r="A369" s="12" t="s">
        <v>1540</v>
      </c>
      <c r="B369" s="13" t="s">
        <v>1541</v>
      </c>
      <c r="C369" s="13" t="s">
        <v>1542</v>
      </c>
      <c r="D369" s="14">
        <v>122</v>
      </c>
    </row>
    <row r="370" spans="1:4" ht="15">
      <c r="A370" s="12" t="s">
        <v>1543</v>
      </c>
      <c r="B370" s="13" t="s">
        <v>1544</v>
      </c>
      <c r="C370" s="13" t="s">
        <v>1545</v>
      </c>
      <c r="D370" s="14">
        <v>503</v>
      </c>
    </row>
    <row r="371" spans="1:4" ht="15">
      <c r="A371" s="12" t="s">
        <v>1546</v>
      </c>
      <c r="B371" s="13" t="s">
        <v>1547</v>
      </c>
      <c r="C371" s="16" t="s">
        <v>1548</v>
      </c>
      <c r="D371" s="14">
        <v>738</v>
      </c>
    </row>
    <row r="372" spans="1:4" ht="15">
      <c r="A372" s="12" t="s">
        <v>1549</v>
      </c>
      <c r="B372" s="13" t="s">
        <v>1547</v>
      </c>
      <c r="C372" s="13"/>
      <c r="D372" s="14">
        <v>204</v>
      </c>
    </row>
    <row r="373" spans="1:4" ht="15">
      <c r="A373" s="12" t="s">
        <v>1550</v>
      </c>
      <c r="B373" s="13" t="s">
        <v>1551</v>
      </c>
      <c r="C373" s="16" t="s">
        <v>1552</v>
      </c>
      <c r="D373" s="14">
        <v>400</v>
      </c>
    </row>
    <row r="374" spans="1:4" ht="15">
      <c r="A374" s="12" t="s">
        <v>1553</v>
      </c>
      <c r="B374" s="13" t="s">
        <v>1554</v>
      </c>
      <c r="C374" s="13" t="s">
        <v>1555</v>
      </c>
      <c r="D374" s="14">
        <v>192</v>
      </c>
    </row>
    <row r="375" spans="1:4" ht="15">
      <c r="A375" s="12" t="s">
        <v>1556</v>
      </c>
      <c r="B375" s="13" t="s">
        <v>1557</v>
      </c>
      <c r="C375" s="16" t="s">
        <v>1558</v>
      </c>
      <c r="D375" s="14">
        <v>221</v>
      </c>
    </row>
    <row r="376" spans="1:4" ht="15">
      <c r="A376" s="12" t="s">
        <v>1559</v>
      </c>
      <c r="B376" s="13" t="s">
        <v>1551</v>
      </c>
      <c r="C376" s="13"/>
      <c r="D376" s="14">
        <v>135</v>
      </c>
    </row>
    <row r="377" spans="1:4" ht="15">
      <c r="A377" s="12" t="s">
        <v>1560</v>
      </c>
      <c r="B377" s="13" t="s">
        <v>1561</v>
      </c>
      <c r="C377" s="13" t="s">
        <v>1562</v>
      </c>
      <c r="D377" s="14">
        <v>108</v>
      </c>
    </row>
    <row r="378" spans="1:4" ht="15">
      <c r="A378" s="12" t="s">
        <v>1563</v>
      </c>
      <c r="B378" s="13" t="s">
        <v>1564</v>
      </c>
      <c r="C378" s="16" t="s">
        <v>1459</v>
      </c>
      <c r="D378" s="14">
        <v>145</v>
      </c>
    </row>
    <row r="379" spans="1:4" ht="15">
      <c r="A379" s="12" t="s">
        <v>1565</v>
      </c>
      <c r="B379" s="13" t="s">
        <v>1566</v>
      </c>
      <c r="C379" s="15" t="s">
        <v>1567</v>
      </c>
      <c r="D379" s="14">
        <v>522</v>
      </c>
    </row>
    <row r="380" spans="1:4" ht="15">
      <c r="A380" s="12" t="s">
        <v>1568</v>
      </c>
      <c r="B380" s="13" t="s">
        <v>1569</v>
      </c>
      <c r="C380" s="13" t="s">
        <v>1570</v>
      </c>
      <c r="D380" s="14">
        <v>488</v>
      </c>
    </row>
    <row r="381" spans="1:4" ht="15">
      <c r="A381" s="12" t="s">
        <v>1571</v>
      </c>
      <c r="B381" s="13" t="s">
        <v>1572</v>
      </c>
      <c r="C381" s="16" t="s">
        <v>1573</v>
      </c>
      <c r="D381" s="14">
        <v>179</v>
      </c>
    </row>
    <row r="382" spans="1:4" ht="15">
      <c r="A382" s="12" t="s">
        <v>1574</v>
      </c>
      <c r="B382" s="13" t="s">
        <v>1575</v>
      </c>
      <c r="C382" s="13" t="s">
        <v>1576</v>
      </c>
      <c r="D382" s="14">
        <v>135</v>
      </c>
    </row>
    <row r="383" spans="1:4" ht="15">
      <c r="A383" s="12" t="s">
        <v>1577</v>
      </c>
      <c r="B383" s="13" t="s">
        <v>1575</v>
      </c>
      <c r="C383" s="13" t="s">
        <v>1576</v>
      </c>
      <c r="D383" s="14">
        <v>5</v>
      </c>
    </row>
    <row r="384" spans="1:4" ht="15">
      <c r="A384" s="12" t="s">
        <v>1578</v>
      </c>
      <c r="B384" s="13" t="s">
        <v>1579</v>
      </c>
      <c r="C384" s="16" t="s">
        <v>1580</v>
      </c>
      <c r="D384" s="14">
        <v>154</v>
      </c>
    </row>
    <row r="385" spans="1:4" ht="15">
      <c r="A385" s="12" t="s">
        <v>1581</v>
      </c>
      <c r="B385" s="13" t="s">
        <v>1582</v>
      </c>
      <c r="C385" s="13" t="s">
        <v>1583</v>
      </c>
      <c r="D385" s="14">
        <v>200</v>
      </c>
    </row>
    <row r="386" spans="1:4" ht="15">
      <c r="A386" s="12" t="s">
        <v>1584</v>
      </c>
      <c r="B386" s="13" t="s">
        <v>1585</v>
      </c>
      <c r="C386" s="16" t="s">
        <v>1586</v>
      </c>
      <c r="D386" s="14">
        <v>213</v>
      </c>
    </row>
    <row r="387" spans="1:4" ht="15">
      <c r="A387" s="12" t="s">
        <v>1587</v>
      </c>
      <c r="B387" s="13" t="s">
        <v>1588</v>
      </c>
      <c r="C387" s="13" t="s">
        <v>1589</v>
      </c>
      <c r="D387" s="14">
        <v>507</v>
      </c>
    </row>
    <row r="388" spans="1:4" ht="15">
      <c r="A388" s="12" t="s">
        <v>1590</v>
      </c>
      <c r="B388" s="13" t="s">
        <v>1591</v>
      </c>
      <c r="C388" s="13" t="s">
        <v>1592</v>
      </c>
      <c r="D388" s="14">
        <v>145</v>
      </c>
    </row>
    <row r="389" spans="1:4" ht="15">
      <c r="A389" s="12" t="s">
        <v>1593</v>
      </c>
      <c r="B389" s="13" t="s">
        <v>1594</v>
      </c>
      <c r="C389" s="13" t="s">
        <v>1595</v>
      </c>
      <c r="D389" s="14">
        <v>182</v>
      </c>
    </row>
    <row r="390" spans="1:4" ht="15">
      <c r="A390" s="12" t="s">
        <v>1596</v>
      </c>
      <c r="B390" s="13" t="s">
        <v>1597</v>
      </c>
      <c r="C390" s="13" t="s">
        <v>1592</v>
      </c>
      <c r="D390" s="14">
        <v>55</v>
      </c>
    </row>
    <row r="391" spans="1:4" ht="15">
      <c r="A391" s="12" t="s">
        <v>1598</v>
      </c>
      <c r="B391" s="13" t="s">
        <v>1599</v>
      </c>
      <c r="C391" s="16" t="s">
        <v>1600</v>
      </c>
      <c r="D391" s="14">
        <v>17</v>
      </c>
    </row>
    <row r="392" spans="1:4" ht="15">
      <c r="A392" s="12" t="s">
        <v>1601</v>
      </c>
      <c r="B392" s="13" t="s">
        <v>1602</v>
      </c>
      <c r="C392" s="13" t="s">
        <v>1592</v>
      </c>
      <c r="D392" s="14">
        <v>17</v>
      </c>
    </row>
    <row r="393" spans="1:4" ht="15">
      <c r="A393" s="12" t="s">
        <v>1603</v>
      </c>
      <c r="B393" s="13" t="s">
        <v>1604</v>
      </c>
      <c r="C393" s="16" t="s">
        <v>1605</v>
      </c>
      <c r="D393" s="14">
        <v>228</v>
      </c>
    </row>
    <row r="394" spans="1:4" ht="15">
      <c r="A394" s="12" t="s">
        <v>1606</v>
      </c>
      <c r="B394" s="13" t="s">
        <v>1607</v>
      </c>
      <c r="C394" s="13" t="s">
        <v>1608</v>
      </c>
      <c r="D394" s="14">
        <v>1501</v>
      </c>
    </row>
    <row r="395" spans="1:4" ht="15">
      <c r="A395" s="12" t="s">
        <v>1609</v>
      </c>
      <c r="B395" s="13" t="s">
        <v>1610</v>
      </c>
      <c r="C395" s="15" t="s">
        <v>1611</v>
      </c>
      <c r="D395" s="14">
        <v>548</v>
      </c>
    </row>
    <row r="396" spans="1:4" ht="15">
      <c r="A396" s="12" t="s">
        <v>1612</v>
      </c>
      <c r="B396" s="13" t="s">
        <v>1613</v>
      </c>
      <c r="C396" s="13" t="s">
        <v>1614</v>
      </c>
      <c r="D396" s="14">
        <v>1064</v>
      </c>
    </row>
    <row r="397" spans="1:4" ht="15">
      <c r="A397" s="12" t="s">
        <v>1615</v>
      </c>
      <c r="B397" s="13" t="s">
        <v>1616</v>
      </c>
      <c r="C397" s="16" t="s">
        <v>1617</v>
      </c>
      <c r="D397" s="14">
        <v>748</v>
      </c>
    </row>
    <row r="398" spans="1:4" ht="15">
      <c r="A398" s="12" t="s">
        <v>1618</v>
      </c>
      <c r="B398" s="13" t="s">
        <v>1619</v>
      </c>
      <c r="C398" s="13" t="s">
        <v>1620</v>
      </c>
      <c r="D398" s="14">
        <v>568</v>
      </c>
    </row>
    <row r="399" spans="1:4" ht="15">
      <c r="A399" s="12" t="s">
        <v>1621</v>
      </c>
      <c r="B399" s="13" t="s">
        <v>1622</v>
      </c>
      <c r="C399" s="16" t="s">
        <v>1623</v>
      </c>
      <c r="D399" s="14">
        <v>363</v>
      </c>
    </row>
    <row r="400" spans="1:4" ht="15">
      <c r="A400" s="12" t="s">
        <v>1624</v>
      </c>
      <c r="B400" s="13" t="s">
        <v>1625</v>
      </c>
      <c r="C400" s="16" t="s">
        <v>1626</v>
      </c>
      <c r="D400" s="14">
        <v>880</v>
      </c>
    </row>
    <row r="401" spans="1:4" ht="15">
      <c r="A401" s="12" t="s">
        <v>1627</v>
      </c>
      <c r="B401" s="13" t="s">
        <v>1628</v>
      </c>
      <c r="C401" s="16" t="s">
        <v>1629</v>
      </c>
      <c r="D401" s="14">
        <v>72</v>
      </c>
    </row>
    <row r="402" spans="1:4" ht="15">
      <c r="A402" s="12" t="s">
        <v>1630</v>
      </c>
      <c r="B402" s="13" t="s">
        <v>1631</v>
      </c>
      <c r="C402" s="13" t="s">
        <v>1632</v>
      </c>
      <c r="D402" s="14">
        <v>113</v>
      </c>
    </row>
    <row r="403" spans="1:4" ht="15">
      <c r="A403" s="12" t="s">
        <v>1633</v>
      </c>
      <c r="B403" s="13" t="s">
        <v>1634</v>
      </c>
      <c r="C403" s="13" t="s">
        <v>1635</v>
      </c>
      <c r="D403" s="14">
        <v>116</v>
      </c>
    </row>
    <row r="404" spans="1:4" ht="15">
      <c r="A404" s="12" t="s">
        <v>1636</v>
      </c>
      <c r="B404" s="13" t="s">
        <v>1637</v>
      </c>
      <c r="C404" s="13" t="s">
        <v>1638</v>
      </c>
      <c r="D404" s="14">
        <v>195</v>
      </c>
    </row>
    <row r="405" spans="1:4" ht="15">
      <c r="A405" s="12" t="s">
        <v>1639</v>
      </c>
      <c r="B405" s="13" t="s">
        <v>1640</v>
      </c>
      <c r="C405" s="13" t="s">
        <v>1641</v>
      </c>
      <c r="D405" s="14">
        <v>99</v>
      </c>
    </row>
    <row r="406" spans="1:4" ht="15">
      <c r="A406" s="12" t="s">
        <v>1642</v>
      </c>
      <c r="B406" s="13" t="s">
        <v>1643</v>
      </c>
      <c r="C406" s="13" t="s">
        <v>1644</v>
      </c>
      <c r="D406" s="14">
        <v>639</v>
      </c>
    </row>
    <row r="407" spans="1:4" ht="15">
      <c r="A407" s="12" t="s">
        <v>1645</v>
      </c>
      <c r="B407" s="13" t="s">
        <v>1646</v>
      </c>
      <c r="C407" s="13" t="s">
        <v>1647</v>
      </c>
      <c r="D407" s="14">
        <v>701</v>
      </c>
    </row>
    <row r="408" spans="1:4" ht="15">
      <c r="A408" s="12" t="s">
        <v>1648</v>
      </c>
      <c r="B408" s="13" t="s">
        <v>1649</v>
      </c>
      <c r="C408" s="13" t="s">
        <v>1650</v>
      </c>
      <c r="D408" s="14">
        <v>116</v>
      </c>
    </row>
    <row r="409" spans="1:4" ht="15">
      <c r="A409" s="12" t="s">
        <v>1651</v>
      </c>
      <c r="B409" s="13" t="s">
        <v>1652</v>
      </c>
      <c r="C409" s="13" t="s">
        <v>1653</v>
      </c>
      <c r="D409" s="14">
        <v>117</v>
      </c>
    </row>
    <row r="410" spans="1:4" ht="15">
      <c r="A410" s="12" t="s">
        <v>1654</v>
      </c>
      <c r="B410" s="13" t="s">
        <v>1655</v>
      </c>
      <c r="C410" s="13" t="s">
        <v>1656</v>
      </c>
      <c r="D410" s="14">
        <v>111</v>
      </c>
    </row>
    <row r="411" spans="1:4" ht="15">
      <c r="A411" s="12" t="s">
        <v>1657</v>
      </c>
      <c r="B411" s="13" t="s">
        <v>1658</v>
      </c>
      <c r="C411" s="13" t="s">
        <v>1659</v>
      </c>
      <c r="D411" s="14">
        <v>1094</v>
      </c>
    </row>
    <row r="412" spans="1:4" ht="15">
      <c r="A412" s="12" t="s">
        <v>1660</v>
      </c>
      <c r="B412" s="13" t="s">
        <v>1661</v>
      </c>
      <c r="C412" s="13" t="s">
        <v>1662</v>
      </c>
      <c r="D412" s="14">
        <v>133</v>
      </c>
    </row>
    <row r="413" spans="1:4" ht="15">
      <c r="A413" s="12" t="s">
        <v>1663</v>
      </c>
      <c r="B413" s="13" t="s">
        <v>1664</v>
      </c>
      <c r="C413" s="13" t="s">
        <v>1665</v>
      </c>
      <c r="D413" s="14">
        <v>113</v>
      </c>
    </row>
    <row r="414" spans="1:4" ht="15">
      <c r="A414" s="12" t="s">
        <v>1666</v>
      </c>
      <c r="B414" s="13" t="s">
        <v>1667</v>
      </c>
      <c r="C414" s="13" t="s">
        <v>1668</v>
      </c>
      <c r="D414" s="14">
        <v>101</v>
      </c>
    </row>
    <row r="415" spans="1:4" ht="15">
      <c r="A415" s="12" t="s">
        <v>1669</v>
      </c>
      <c r="B415" s="13" t="s">
        <v>1670</v>
      </c>
      <c r="C415" s="13" t="s">
        <v>1671</v>
      </c>
      <c r="D415" s="14">
        <v>29</v>
      </c>
    </row>
    <row r="416" spans="1:4" ht="15">
      <c r="A416" s="12" t="s">
        <v>1672</v>
      </c>
      <c r="B416" s="13" t="s">
        <v>1673</v>
      </c>
      <c r="C416" s="13" t="s">
        <v>1674</v>
      </c>
      <c r="D416" s="14">
        <v>1004</v>
      </c>
    </row>
    <row r="417" spans="1:4" ht="15">
      <c r="A417" s="12" t="s">
        <v>1675</v>
      </c>
      <c r="B417" s="13" t="s">
        <v>1676</v>
      </c>
      <c r="C417" s="13" t="s">
        <v>1677</v>
      </c>
      <c r="D417" s="14">
        <v>843</v>
      </c>
    </row>
    <row r="418" spans="1:4" ht="15">
      <c r="A418" s="12" t="s">
        <v>1678</v>
      </c>
      <c r="B418" s="13" t="s">
        <v>1679</v>
      </c>
      <c r="C418" s="13" t="s">
        <v>1680</v>
      </c>
      <c r="D418" s="14">
        <v>514</v>
      </c>
    </row>
    <row r="419" spans="1:4" ht="15">
      <c r="A419" s="12" t="s">
        <v>1681</v>
      </c>
      <c r="B419" s="13" t="s">
        <v>1682</v>
      </c>
      <c r="C419" s="13" t="s">
        <v>1683</v>
      </c>
      <c r="D419" s="14">
        <v>200</v>
      </c>
    </row>
    <row r="420" spans="1:4" ht="15">
      <c r="A420" s="12" t="s">
        <v>1684</v>
      </c>
      <c r="B420" s="13" t="s">
        <v>1685</v>
      </c>
      <c r="C420" s="13" t="s">
        <v>1686</v>
      </c>
      <c r="D420" s="14">
        <v>112</v>
      </c>
    </row>
    <row r="421" spans="1:4" ht="15">
      <c r="A421" s="12" t="s">
        <v>1687</v>
      </c>
      <c r="B421" s="13" t="s">
        <v>1688</v>
      </c>
      <c r="C421" s="13" t="s">
        <v>1689</v>
      </c>
      <c r="D421" s="14">
        <v>148</v>
      </c>
    </row>
    <row r="422" spans="1:4" ht="15">
      <c r="A422" s="12" t="s">
        <v>1690</v>
      </c>
      <c r="B422" s="13" t="s">
        <v>1691</v>
      </c>
      <c r="C422" s="13" t="s">
        <v>1692</v>
      </c>
      <c r="D422" s="14">
        <v>190</v>
      </c>
    </row>
    <row r="423" spans="1:4" ht="15">
      <c r="A423" s="12" t="s">
        <v>1693</v>
      </c>
      <c r="B423" s="13" t="s">
        <v>1694</v>
      </c>
      <c r="C423" s="13" t="s">
        <v>1695</v>
      </c>
      <c r="D423" s="14">
        <v>521</v>
      </c>
    </row>
    <row r="424" spans="1:4" ht="15">
      <c r="A424" s="12" t="s">
        <v>1696</v>
      </c>
      <c r="B424" s="13" t="s">
        <v>1697</v>
      </c>
      <c r="C424" s="13" t="s">
        <v>1698</v>
      </c>
      <c r="D424" s="14">
        <v>148</v>
      </c>
    </row>
    <row r="425" spans="1:4" ht="15">
      <c r="A425" s="12" t="s">
        <v>1699</v>
      </c>
      <c r="B425" s="13" t="s">
        <v>1700</v>
      </c>
      <c r="C425" s="13" t="s">
        <v>1701</v>
      </c>
      <c r="D425" s="14">
        <v>363</v>
      </c>
    </row>
    <row r="426" spans="1:4" ht="15">
      <c r="A426" s="12" t="s">
        <v>1702</v>
      </c>
      <c r="B426" s="13" t="s">
        <v>1703</v>
      </c>
      <c r="C426" s="13" t="s">
        <v>1704</v>
      </c>
      <c r="D426" s="14">
        <v>143</v>
      </c>
    </row>
    <row r="427" spans="1:4" ht="15">
      <c r="A427" s="12" t="s">
        <v>1705</v>
      </c>
      <c r="B427" s="13" t="s">
        <v>1706</v>
      </c>
      <c r="C427" s="13" t="s">
        <v>1707</v>
      </c>
      <c r="D427" s="14">
        <v>28</v>
      </c>
    </row>
    <row r="428" spans="1:4" ht="15">
      <c r="A428" s="12" t="s">
        <v>1708</v>
      </c>
      <c r="B428" s="13" t="s">
        <v>1709</v>
      </c>
      <c r="C428" s="13" t="s">
        <v>1710</v>
      </c>
      <c r="D428" s="14">
        <v>63</v>
      </c>
    </row>
    <row r="429" spans="1:4" ht="15">
      <c r="A429" s="12" t="s">
        <v>1711</v>
      </c>
      <c r="B429" s="13" t="s">
        <v>1712</v>
      </c>
      <c r="C429" s="13" t="s">
        <v>1713</v>
      </c>
      <c r="D429" s="14">
        <v>97</v>
      </c>
    </row>
    <row r="430" spans="1:4" ht="15">
      <c r="A430" s="12" t="s">
        <v>1714</v>
      </c>
      <c r="B430" s="13" t="s">
        <v>1715</v>
      </c>
      <c r="C430" s="13" t="s">
        <v>1716</v>
      </c>
      <c r="D430" s="14">
        <v>175</v>
      </c>
    </row>
    <row r="431" spans="1:4" ht="15">
      <c r="A431" s="12" t="s">
        <v>1717</v>
      </c>
      <c r="B431" s="13" t="s">
        <v>1718</v>
      </c>
      <c r="C431" s="13" t="s">
        <v>1719</v>
      </c>
      <c r="D431" s="14">
        <v>65</v>
      </c>
    </row>
    <row r="432" spans="1:4" ht="15">
      <c r="A432" s="12" t="s">
        <v>1720</v>
      </c>
      <c r="B432" s="13" t="s">
        <v>1721</v>
      </c>
      <c r="C432" s="13" t="s">
        <v>1722</v>
      </c>
      <c r="D432" s="14">
        <v>1264</v>
      </c>
    </row>
    <row r="433" spans="1:4" ht="15">
      <c r="A433" s="12" t="s">
        <v>1723</v>
      </c>
      <c r="B433" s="13" t="s">
        <v>1724</v>
      </c>
      <c r="C433" s="13" t="s">
        <v>1725</v>
      </c>
      <c r="D433" s="14">
        <v>93</v>
      </c>
    </row>
    <row r="434" spans="1:4" ht="15">
      <c r="A434" s="12" t="s">
        <v>1726</v>
      </c>
      <c r="B434" s="13" t="s">
        <v>1727</v>
      </c>
      <c r="C434" s="13" t="s">
        <v>1728</v>
      </c>
      <c r="D434" s="14">
        <v>189</v>
      </c>
    </row>
    <row r="435" spans="1:4" ht="15">
      <c r="A435" s="12" t="s">
        <v>1729</v>
      </c>
      <c r="B435" s="13" t="s">
        <v>1730</v>
      </c>
      <c r="C435" s="13" t="s">
        <v>1731</v>
      </c>
      <c r="D435" s="14">
        <v>368</v>
      </c>
    </row>
    <row r="436" spans="1:4" ht="15">
      <c r="A436" s="12" t="s">
        <v>1732</v>
      </c>
      <c r="B436" s="13" t="s">
        <v>1733</v>
      </c>
      <c r="C436" s="13" t="s">
        <v>1734</v>
      </c>
      <c r="D436" s="14">
        <v>400</v>
      </c>
    </row>
    <row r="437" spans="1:4" ht="15">
      <c r="A437" s="12" t="s">
        <v>1735</v>
      </c>
      <c r="B437" s="13" t="s">
        <v>1736</v>
      </c>
      <c r="C437" s="13" t="s">
        <v>1737</v>
      </c>
      <c r="D437" s="14">
        <v>368</v>
      </c>
    </row>
    <row r="438" spans="1:4" ht="15">
      <c r="A438" s="12" t="s">
        <v>1738</v>
      </c>
      <c r="B438" s="13" t="s">
        <v>1739</v>
      </c>
      <c r="C438" s="13" t="s">
        <v>1740</v>
      </c>
      <c r="D438" s="14">
        <v>234</v>
      </c>
    </row>
    <row r="439" spans="1:4" ht="15">
      <c r="A439" s="12" t="s">
        <v>1741</v>
      </c>
      <c r="B439" s="13" t="s">
        <v>1742</v>
      </c>
      <c r="C439" s="13" t="s">
        <v>1743</v>
      </c>
      <c r="D439" s="14">
        <v>541</v>
      </c>
    </row>
    <row r="440" spans="1:4" ht="15">
      <c r="A440" s="12" t="s">
        <v>1744</v>
      </c>
      <c r="B440" s="13" t="s">
        <v>1745</v>
      </c>
      <c r="C440" s="13" t="s">
        <v>1746</v>
      </c>
      <c r="D440" s="14">
        <v>629</v>
      </c>
    </row>
    <row r="441" spans="1:4" ht="15">
      <c r="A441" s="12" t="s">
        <v>1747</v>
      </c>
      <c r="B441" s="13" t="s">
        <v>1748</v>
      </c>
      <c r="C441" s="13" t="s">
        <v>1749</v>
      </c>
      <c r="D441" s="14">
        <v>114</v>
      </c>
    </row>
    <row r="442" spans="1:4" ht="15">
      <c r="A442" s="12" t="s">
        <v>1750</v>
      </c>
      <c r="B442" s="13" t="s">
        <v>1751</v>
      </c>
      <c r="C442" s="13" t="s">
        <v>1752</v>
      </c>
      <c r="D442" s="14">
        <v>94</v>
      </c>
    </row>
    <row r="443" spans="1:4" ht="15">
      <c r="A443" s="12" t="s">
        <v>1753</v>
      </c>
      <c r="B443" s="13" t="s">
        <v>1754</v>
      </c>
      <c r="C443" s="13" t="s">
        <v>1755</v>
      </c>
      <c r="D443" s="14">
        <v>255</v>
      </c>
    </row>
    <row r="444" spans="1:4" ht="15">
      <c r="A444" s="12" t="s">
        <v>1756</v>
      </c>
      <c r="B444" s="13" t="s">
        <v>1757</v>
      </c>
      <c r="C444" s="13" t="s">
        <v>1758</v>
      </c>
      <c r="D444" s="14">
        <v>264</v>
      </c>
    </row>
    <row r="445" spans="1:4" ht="15">
      <c r="A445" s="12" t="s">
        <v>1759</v>
      </c>
      <c r="B445" s="13" t="s">
        <v>1757</v>
      </c>
      <c r="C445" s="13" t="s">
        <v>1758</v>
      </c>
      <c r="D445" s="14">
        <v>128</v>
      </c>
    </row>
    <row r="446" spans="1:4" ht="15">
      <c r="A446" s="12" t="s">
        <v>1760</v>
      </c>
      <c r="B446" s="13" t="s">
        <v>1761</v>
      </c>
      <c r="C446" s="13" t="s">
        <v>1762</v>
      </c>
      <c r="D446" s="14">
        <v>474</v>
      </c>
    </row>
    <row r="447" spans="1:4" ht="15">
      <c r="A447" s="12" t="s">
        <v>1763</v>
      </c>
      <c r="B447" s="13" t="s">
        <v>1764</v>
      </c>
      <c r="C447" s="16" t="s">
        <v>1765</v>
      </c>
      <c r="D447" s="14">
        <v>456</v>
      </c>
    </row>
    <row r="448" spans="1:4" ht="15">
      <c r="A448" s="12" t="s">
        <v>1766</v>
      </c>
      <c r="B448" s="13" t="s">
        <v>1767</v>
      </c>
      <c r="C448" s="13" t="s">
        <v>1768</v>
      </c>
      <c r="D448" s="14">
        <v>335</v>
      </c>
    </row>
    <row r="449" spans="1:4" ht="15">
      <c r="A449" s="12" t="s">
        <v>1769</v>
      </c>
      <c r="B449" s="13" t="s">
        <v>1770</v>
      </c>
      <c r="C449" s="13" t="s">
        <v>1771</v>
      </c>
      <c r="D449" s="14">
        <v>64</v>
      </c>
    </row>
    <row r="450" spans="1:4" ht="15">
      <c r="A450" s="12" t="s">
        <v>1772</v>
      </c>
      <c r="B450" s="13" t="s">
        <v>1773</v>
      </c>
      <c r="C450" s="13" t="s">
        <v>1774</v>
      </c>
      <c r="D450" s="14">
        <v>440</v>
      </c>
    </row>
    <row r="451" spans="1:4" ht="15">
      <c r="A451" s="12" t="s">
        <v>1775</v>
      </c>
      <c r="B451" s="13" t="s">
        <v>1776</v>
      </c>
      <c r="C451" s="13" t="s">
        <v>1777</v>
      </c>
      <c r="D451" s="14">
        <v>288</v>
      </c>
    </row>
    <row r="452" spans="1:4" ht="15">
      <c r="A452" s="12" t="s">
        <v>1778</v>
      </c>
      <c r="B452" s="13" t="s">
        <v>1779</v>
      </c>
      <c r="C452" s="13" t="s">
        <v>1780</v>
      </c>
      <c r="D452" s="14">
        <v>345</v>
      </c>
    </row>
    <row r="453" spans="1:4" ht="15">
      <c r="A453" s="12" t="s">
        <v>1781</v>
      </c>
      <c r="B453" s="13" t="s">
        <v>1782</v>
      </c>
      <c r="C453" s="13" t="s">
        <v>1783</v>
      </c>
      <c r="D453" s="14">
        <v>276</v>
      </c>
    </row>
    <row r="454" spans="1:4" ht="15">
      <c r="A454" s="12" t="s">
        <v>1784</v>
      </c>
      <c r="B454" s="13" t="s">
        <v>1785</v>
      </c>
      <c r="C454" s="13" t="s">
        <v>1786</v>
      </c>
      <c r="D454" s="14">
        <v>278</v>
      </c>
    </row>
    <row r="455" spans="1:4" ht="15">
      <c r="A455" s="12" t="s">
        <v>1787</v>
      </c>
      <c r="B455" s="13" t="s">
        <v>1788</v>
      </c>
      <c r="C455" s="13" t="s">
        <v>1789</v>
      </c>
      <c r="D455" s="14">
        <v>144</v>
      </c>
    </row>
    <row r="456" spans="1:4" ht="15">
      <c r="A456" s="12" t="s">
        <v>1790</v>
      </c>
      <c r="B456" s="13" t="s">
        <v>1791</v>
      </c>
      <c r="C456" s="13" t="s">
        <v>1792</v>
      </c>
      <c r="D456" s="14">
        <v>225</v>
      </c>
    </row>
    <row r="457" spans="1:4" ht="15">
      <c r="A457" s="12" t="s">
        <v>1793</v>
      </c>
      <c r="B457" s="13" t="s">
        <v>1794</v>
      </c>
      <c r="C457" s="16" t="s">
        <v>1795</v>
      </c>
      <c r="D457" s="14">
        <v>17</v>
      </c>
    </row>
    <row r="458" spans="1:4" ht="15">
      <c r="A458" s="12" t="s">
        <v>1796</v>
      </c>
      <c r="B458" s="13" t="s">
        <v>1797</v>
      </c>
      <c r="C458" s="13" t="s">
        <v>1798</v>
      </c>
      <c r="D458" s="14">
        <v>90</v>
      </c>
    </row>
    <row r="459" spans="1:4" ht="15">
      <c r="A459" s="12" t="s">
        <v>1799</v>
      </c>
      <c r="B459" s="13" t="s">
        <v>1800</v>
      </c>
      <c r="C459" s="13" t="s">
        <v>1801</v>
      </c>
      <c r="D459" s="14">
        <v>420</v>
      </c>
    </row>
    <row r="460" spans="1:4" ht="15">
      <c r="A460" s="12" t="s">
        <v>1802</v>
      </c>
      <c r="B460" s="13" t="s">
        <v>1803</v>
      </c>
      <c r="C460" s="13" t="s">
        <v>1804</v>
      </c>
      <c r="D460" s="14">
        <v>696</v>
      </c>
    </row>
    <row r="461" spans="1:4" ht="15">
      <c r="A461" s="12" t="s">
        <v>1805</v>
      </c>
      <c r="B461" s="13" t="s">
        <v>1806</v>
      </c>
      <c r="C461" s="13" t="s">
        <v>1807</v>
      </c>
      <c r="D461" s="14">
        <v>540</v>
      </c>
    </row>
    <row r="462" spans="1:4" ht="15">
      <c r="A462" s="12" t="s">
        <v>1808</v>
      </c>
      <c r="B462" s="13" t="s">
        <v>1809</v>
      </c>
      <c r="C462" s="13" t="s">
        <v>1810</v>
      </c>
      <c r="D462" s="14">
        <v>273</v>
      </c>
    </row>
    <row r="463" spans="1:4" ht="15">
      <c r="A463" s="12" t="s">
        <v>1811</v>
      </c>
      <c r="B463" s="13" t="s">
        <v>1812</v>
      </c>
      <c r="C463" s="13" t="s">
        <v>1813</v>
      </c>
      <c r="D463" s="14">
        <v>178</v>
      </c>
    </row>
    <row r="464" spans="1:4" ht="15">
      <c r="A464" s="12" t="s">
        <v>1814</v>
      </c>
      <c r="B464" s="13" t="s">
        <v>1815</v>
      </c>
      <c r="C464" s="13" t="s">
        <v>1816</v>
      </c>
      <c r="D464" s="14">
        <v>470</v>
      </c>
    </row>
    <row r="465" spans="1:4" ht="15">
      <c r="A465" s="12" t="s">
        <v>1817</v>
      </c>
      <c r="B465" s="13" t="s">
        <v>1818</v>
      </c>
      <c r="C465" s="13" t="s">
        <v>1819</v>
      </c>
      <c r="D465" s="14">
        <v>1009</v>
      </c>
    </row>
    <row r="466" spans="1:4" ht="15">
      <c r="A466" s="12" t="s">
        <v>1820</v>
      </c>
      <c r="B466" s="13" t="s">
        <v>1821</v>
      </c>
      <c r="C466" s="13" t="s">
        <v>1822</v>
      </c>
      <c r="D466" s="14">
        <v>186</v>
      </c>
    </row>
    <row r="467" spans="1:4" ht="15">
      <c r="A467" s="12" t="s">
        <v>1823</v>
      </c>
      <c r="B467" s="13" t="s">
        <v>1824</v>
      </c>
      <c r="C467" s="13" t="s">
        <v>1825</v>
      </c>
      <c r="D467" s="14">
        <v>626</v>
      </c>
    </row>
    <row r="468" spans="1:4" ht="15">
      <c r="A468" s="12" t="s">
        <v>1826</v>
      </c>
      <c r="B468" s="13" t="s">
        <v>1827</v>
      </c>
      <c r="C468" s="13" t="s">
        <v>1828</v>
      </c>
      <c r="D468" s="14">
        <v>518</v>
      </c>
    </row>
    <row r="469" spans="1:4" ht="15">
      <c r="A469" s="12" t="s">
        <v>1829</v>
      </c>
      <c r="B469" s="13" t="s">
        <v>1806</v>
      </c>
      <c r="C469" s="13" t="s">
        <v>1807</v>
      </c>
      <c r="D469" s="14">
        <v>1204</v>
      </c>
    </row>
    <row r="470" spans="1:4" ht="15">
      <c r="A470" s="12" t="s">
        <v>1830</v>
      </c>
      <c r="B470" s="13" t="s">
        <v>1831</v>
      </c>
      <c r="C470" s="13" t="s">
        <v>1832</v>
      </c>
      <c r="D470" s="14">
        <v>51</v>
      </c>
    </row>
    <row r="471" spans="1:4" ht="15">
      <c r="A471" s="12" t="s">
        <v>1833</v>
      </c>
      <c r="B471" s="13" t="s">
        <v>1834</v>
      </c>
      <c r="C471" s="13" t="s">
        <v>1835</v>
      </c>
      <c r="D471" s="14">
        <v>89</v>
      </c>
    </row>
    <row r="472" spans="1:4" ht="15">
      <c r="A472" s="12" t="s">
        <v>1836</v>
      </c>
      <c r="B472" s="13" t="s">
        <v>1837</v>
      </c>
      <c r="C472" s="13" t="s">
        <v>1838</v>
      </c>
      <c r="D472" s="14">
        <v>1080</v>
      </c>
    </row>
    <row r="473" spans="1:4" ht="15">
      <c r="A473" s="12" t="s">
        <v>1839</v>
      </c>
      <c r="B473" s="13" t="s">
        <v>1840</v>
      </c>
      <c r="C473" s="13" t="s">
        <v>1841</v>
      </c>
      <c r="D473" s="14">
        <v>348</v>
      </c>
    </row>
    <row r="474" spans="1:4" ht="15">
      <c r="A474" s="12" t="s">
        <v>1842</v>
      </c>
      <c r="B474" s="13" t="s">
        <v>1843</v>
      </c>
      <c r="C474" s="16" t="s">
        <v>1844</v>
      </c>
      <c r="D474" s="14">
        <v>464</v>
      </c>
    </row>
    <row r="475" spans="1:4" ht="15">
      <c r="A475" s="12" t="s">
        <v>1845</v>
      </c>
      <c r="B475" s="13" t="s">
        <v>1846</v>
      </c>
      <c r="C475" s="13" t="s">
        <v>1847</v>
      </c>
      <c r="D475" s="14">
        <v>179</v>
      </c>
    </row>
    <row r="476" spans="1:4" ht="15">
      <c r="A476" s="12" t="s">
        <v>1848</v>
      </c>
      <c r="B476" s="13" t="s">
        <v>1849</v>
      </c>
      <c r="C476" s="13" t="s">
        <v>1850</v>
      </c>
      <c r="D476" s="14">
        <v>530</v>
      </c>
    </row>
    <row r="477" spans="1:4" ht="15">
      <c r="A477" s="12" t="s">
        <v>1851</v>
      </c>
      <c r="B477" s="13" t="s">
        <v>1852</v>
      </c>
      <c r="C477" s="16" t="s">
        <v>1853</v>
      </c>
      <c r="D477" s="14">
        <v>27</v>
      </c>
    </row>
    <row r="478" spans="1:4" ht="15">
      <c r="A478" s="12" t="s">
        <v>1854</v>
      </c>
      <c r="B478" s="13" t="s">
        <v>1855</v>
      </c>
      <c r="C478" s="13" t="s">
        <v>1856</v>
      </c>
      <c r="D478" s="14">
        <v>228</v>
      </c>
    </row>
    <row r="479" spans="1:4" ht="15">
      <c r="A479" s="12" t="s">
        <v>1857</v>
      </c>
      <c r="B479" s="13" t="s">
        <v>1858</v>
      </c>
      <c r="C479" s="13" t="s">
        <v>1859</v>
      </c>
      <c r="D479" s="14">
        <v>845</v>
      </c>
    </row>
    <row r="480" spans="1:4" ht="15">
      <c r="A480" s="12" t="s">
        <v>1860</v>
      </c>
      <c r="B480" s="13" t="s">
        <v>1861</v>
      </c>
      <c r="C480" s="13" t="s">
        <v>1862</v>
      </c>
      <c r="D480" s="14">
        <v>1146</v>
      </c>
    </row>
    <row r="481" spans="1:4" ht="15">
      <c r="A481" s="12" t="s">
        <v>1863</v>
      </c>
      <c r="B481" s="13" t="s">
        <v>1864</v>
      </c>
      <c r="C481" s="13" t="s">
        <v>1865</v>
      </c>
      <c r="D481" s="14">
        <v>201</v>
      </c>
    </row>
    <row r="482" spans="1:4" ht="15">
      <c r="A482" s="12" t="s">
        <v>1866</v>
      </c>
      <c r="B482" s="13" t="s">
        <v>1867</v>
      </c>
      <c r="C482" s="13" t="s">
        <v>1868</v>
      </c>
      <c r="D482" s="14">
        <v>19</v>
      </c>
    </row>
    <row r="483" spans="1:4" ht="15">
      <c r="A483" s="12" t="s">
        <v>1869</v>
      </c>
      <c r="B483" s="13" t="s">
        <v>1870</v>
      </c>
      <c r="C483" s="13" t="s">
        <v>1868</v>
      </c>
      <c r="D483" s="14">
        <v>147</v>
      </c>
    </row>
    <row r="484" spans="1:4" ht="15">
      <c r="A484" s="12" t="s">
        <v>1871</v>
      </c>
      <c r="B484" s="13" t="s">
        <v>1872</v>
      </c>
      <c r="C484" s="13" t="s">
        <v>1873</v>
      </c>
      <c r="D484" s="14">
        <v>1020</v>
      </c>
    </row>
    <row r="485" spans="1:4" ht="15">
      <c r="A485" s="12" t="s">
        <v>1874</v>
      </c>
      <c r="B485" s="13" t="s">
        <v>1875</v>
      </c>
      <c r="C485" s="13" t="s">
        <v>1876</v>
      </c>
      <c r="D485" s="14">
        <v>639</v>
      </c>
    </row>
    <row r="486" spans="1:4" ht="15">
      <c r="A486" s="12" t="s">
        <v>1877</v>
      </c>
      <c r="B486" s="13" t="s">
        <v>1878</v>
      </c>
      <c r="C486" s="13"/>
      <c r="D486" s="14">
        <v>519</v>
      </c>
    </row>
    <row r="487" spans="1:4" ht="15">
      <c r="A487" s="12" t="s">
        <v>1879</v>
      </c>
      <c r="B487" s="13" t="s">
        <v>1880</v>
      </c>
      <c r="C487" s="13" t="s">
        <v>1881</v>
      </c>
      <c r="D487" s="14">
        <v>905</v>
      </c>
    </row>
    <row r="488" spans="1:4" ht="15">
      <c r="A488" s="12" t="s">
        <v>1882</v>
      </c>
      <c r="B488" s="13" t="s">
        <v>1883</v>
      </c>
      <c r="C488" s="16" t="s">
        <v>1884</v>
      </c>
      <c r="D488" s="14">
        <v>764</v>
      </c>
    </row>
    <row r="489" spans="1:4" ht="15">
      <c r="A489" s="12" t="s">
        <v>1885</v>
      </c>
      <c r="B489" s="13" t="s">
        <v>1886</v>
      </c>
      <c r="C489" s="16" t="s">
        <v>1887</v>
      </c>
      <c r="D489" s="14">
        <v>451</v>
      </c>
    </row>
    <row r="490" spans="1:4" ht="15">
      <c r="A490" s="12" t="s">
        <v>1888</v>
      </c>
      <c r="B490" s="13" t="s">
        <v>1889</v>
      </c>
      <c r="C490" s="13" t="s">
        <v>1890</v>
      </c>
      <c r="D490" s="14">
        <v>170</v>
      </c>
    </row>
    <row r="491" spans="1:4" ht="15">
      <c r="A491" s="12" t="s">
        <v>1891</v>
      </c>
      <c r="B491" s="13" t="s">
        <v>1892</v>
      </c>
      <c r="C491" s="13" t="s">
        <v>1893</v>
      </c>
      <c r="D491" s="14">
        <v>328</v>
      </c>
    </row>
    <row r="492" spans="1:4" ht="15">
      <c r="A492" s="12" t="s">
        <v>1894</v>
      </c>
      <c r="B492" s="13" t="s">
        <v>1895</v>
      </c>
      <c r="C492" s="16" t="s">
        <v>1896</v>
      </c>
      <c r="D492" s="14">
        <v>371</v>
      </c>
    </row>
    <row r="493" spans="1:4" ht="15">
      <c r="A493" s="12" t="s">
        <v>1897</v>
      </c>
      <c r="B493" s="13" t="s">
        <v>1898</v>
      </c>
      <c r="C493" s="13" t="s">
        <v>1899</v>
      </c>
      <c r="D493" s="14">
        <v>668</v>
      </c>
    </row>
    <row r="494" spans="1:4" ht="15">
      <c r="A494" s="12" t="s">
        <v>1900</v>
      </c>
      <c r="B494" s="13" t="s">
        <v>1901</v>
      </c>
      <c r="C494" s="13" t="s">
        <v>1902</v>
      </c>
      <c r="D494" s="14">
        <v>147</v>
      </c>
    </row>
    <row r="495" spans="1:4" ht="15">
      <c r="A495" s="12" t="s">
        <v>1903</v>
      </c>
      <c r="B495" s="13" t="s">
        <v>1602</v>
      </c>
      <c r="C495" s="13" t="s">
        <v>1592</v>
      </c>
      <c r="D495" s="14">
        <v>60</v>
      </c>
    </row>
    <row r="496" spans="1:4" ht="15">
      <c r="A496" s="12" t="s">
        <v>1904</v>
      </c>
      <c r="B496" s="13" t="s">
        <v>1905</v>
      </c>
      <c r="C496" s="16" t="s">
        <v>1906</v>
      </c>
      <c r="D496" s="14">
        <v>130</v>
      </c>
    </row>
    <row r="497" spans="1:4" ht="15">
      <c r="A497" s="12" t="s">
        <v>1907</v>
      </c>
      <c r="B497" s="13" t="s">
        <v>1908</v>
      </c>
      <c r="C497" s="13" t="s">
        <v>1909</v>
      </c>
      <c r="D497" s="14">
        <v>12</v>
      </c>
    </row>
    <row r="498" spans="1:4" ht="15">
      <c r="A498" s="12" t="s">
        <v>1910</v>
      </c>
      <c r="B498" s="13" t="s">
        <v>1911</v>
      </c>
      <c r="C498" s="15" t="s">
        <v>1912</v>
      </c>
      <c r="D498" s="14">
        <v>18</v>
      </c>
    </row>
    <row r="499" spans="1:4" ht="15">
      <c r="A499" s="12" t="s">
        <v>1913</v>
      </c>
      <c r="B499" s="13" t="s">
        <v>1914</v>
      </c>
      <c r="C499" s="13" t="s">
        <v>1915</v>
      </c>
      <c r="D499" s="14">
        <v>683</v>
      </c>
    </row>
    <row r="500" spans="1:4" ht="15">
      <c r="A500" s="12" t="s">
        <v>1916</v>
      </c>
      <c r="B500" s="13" t="s">
        <v>1917</v>
      </c>
      <c r="C500" s="13" t="s">
        <v>1918</v>
      </c>
      <c r="D500" s="14">
        <v>1406</v>
      </c>
    </row>
    <row r="501" spans="1:4" ht="15">
      <c r="A501" s="12" t="s">
        <v>1919</v>
      </c>
      <c r="B501" s="13" t="s">
        <v>1920</v>
      </c>
      <c r="C501" s="13" t="s">
        <v>1921</v>
      </c>
      <c r="D501" s="14">
        <v>2280</v>
      </c>
    </row>
    <row r="502" spans="1:4" ht="15">
      <c r="A502" s="12" t="s">
        <v>1922</v>
      </c>
      <c r="B502" s="13" t="s">
        <v>1923</v>
      </c>
      <c r="C502" s="16" t="s">
        <v>1924</v>
      </c>
      <c r="D502" s="14">
        <v>318</v>
      </c>
    </row>
    <row r="503" spans="1:4" ht="15">
      <c r="A503" s="12" t="s">
        <v>1925</v>
      </c>
      <c r="B503" s="13" t="s">
        <v>1926</v>
      </c>
      <c r="C503" s="15" t="s">
        <v>1927</v>
      </c>
      <c r="D503" s="14">
        <v>299</v>
      </c>
    </row>
    <row r="504" spans="1:4" ht="15">
      <c r="A504" s="12" t="s">
        <v>1928</v>
      </c>
      <c r="B504" s="13" t="s">
        <v>1929</v>
      </c>
      <c r="C504" s="16" t="s">
        <v>1930</v>
      </c>
      <c r="D504" s="14">
        <v>65</v>
      </c>
    </row>
    <row r="505" spans="1:4" ht="15">
      <c r="A505" s="12" t="s">
        <v>1931</v>
      </c>
      <c r="B505" s="13" t="s">
        <v>1932</v>
      </c>
      <c r="C505" s="13" t="s">
        <v>1933</v>
      </c>
      <c r="D505" s="14">
        <v>304</v>
      </c>
    </row>
    <row r="506" spans="1:4" ht="15">
      <c r="A506" s="12" t="s">
        <v>1934</v>
      </c>
      <c r="B506" s="13" t="s">
        <v>1935</v>
      </c>
      <c r="C506" s="13" t="s">
        <v>1936</v>
      </c>
      <c r="D506" s="14">
        <v>116</v>
      </c>
    </row>
    <row r="507" spans="1:4" ht="15">
      <c r="A507" s="12" t="s">
        <v>1434</v>
      </c>
      <c r="B507" s="13" t="s">
        <v>1937</v>
      </c>
      <c r="C507" s="13" t="s">
        <v>1938</v>
      </c>
      <c r="D507" s="14">
        <v>516</v>
      </c>
    </row>
    <row r="508" spans="1:4" ht="15">
      <c r="A508" s="12" t="s">
        <v>1939</v>
      </c>
      <c r="B508" s="13" t="s">
        <v>1940</v>
      </c>
      <c r="C508" s="13" t="s">
        <v>1941</v>
      </c>
      <c r="D508" s="14">
        <v>202</v>
      </c>
    </row>
    <row r="509" spans="1:4" ht="15">
      <c r="A509" s="12" t="s">
        <v>1942</v>
      </c>
      <c r="B509" s="13" t="s">
        <v>1943</v>
      </c>
      <c r="C509" s="13" t="s">
        <v>1944</v>
      </c>
      <c r="D509" s="14">
        <v>248</v>
      </c>
    </row>
    <row r="510" spans="1:4" ht="15">
      <c r="A510" s="12" t="s">
        <v>1945</v>
      </c>
      <c r="B510" s="13" t="s">
        <v>1946</v>
      </c>
      <c r="C510" s="15" t="s">
        <v>1947</v>
      </c>
      <c r="D510" s="14">
        <v>313</v>
      </c>
    </row>
    <row r="511" spans="1:4" ht="15">
      <c r="A511" s="12" t="s">
        <v>1948</v>
      </c>
      <c r="B511" s="13" t="s">
        <v>1949</v>
      </c>
      <c r="C511" s="13" t="s">
        <v>1950</v>
      </c>
      <c r="D511" s="14">
        <v>150</v>
      </c>
    </row>
    <row r="512" spans="1:4" ht="15">
      <c r="A512" s="12" t="s">
        <v>1951</v>
      </c>
      <c r="B512" s="13" t="s">
        <v>1952</v>
      </c>
      <c r="C512" s="13" t="s">
        <v>1953</v>
      </c>
      <c r="D512" s="14">
        <v>9</v>
      </c>
    </row>
    <row r="513" spans="1:4" ht="15">
      <c r="A513" s="12" t="s">
        <v>1954</v>
      </c>
      <c r="B513" s="13" t="s">
        <v>1955</v>
      </c>
      <c r="C513" s="13" t="s">
        <v>1956</v>
      </c>
      <c r="D513" s="14">
        <v>118</v>
      </c>
    </row>
    <row r="514" spans="1:4" ht="15.75" thickBot="1">
      <c r="A514" s="19" t="s">
        <v>1957</v>
      </c>
      <c r="B514" s="20" t="s">
        <v>1958</v>
      </c>
      <c r="C514" s="20" t="s">
        <v>1959</v>
      </c>
      <c r="D514" s="21">
        <v>241</v>
      </c>
    </row>
    <row r="515" ht="15">
      <c r="D515">
        <f>AVERAGE(D2:D514)</f>
        <v>362.30409356725147</v>
      </c>
    </row>
    <row r="516" ht="15">
      <c r="D516">
        <f>MEDIAN(D2:D514)</f>
        <v>241</v>
      </c>
    </row>
  </sheetData>
  <sheetProtection/>
  <hyperlinks>
    <hyperlink ref="C11" r:id="rId1" display="info@MicanopyMiddle.com"/>
    <hyperlink ref="C34" r:id="rId2" display="smiller@bengamlacharter.org"/>
    <hyperlink ref="C37" r:id="rId3" display="  ecabrera@bengamlacharter.org"/>
    <hyperlink ref="C58" r:id="rId4" display="RBaez@excelsiorcharter.com"/>
    <hyperlink ref="C61" r:id="rId5" display="info@franklin-academy.org"/>
    <hyperlink ref="C64" r:id="rId6" display="dfulton@hollywoodcharter.org"/>
    <hyperlink ref="C66" r:id="rId7" tooltip="mailto:dave.gordon@imagineschools.com" display="dave.gordon@imagineschools.com"/>
    <hyperlink ref="C67" r:id="rId8" display="sharon.schmidt@imagineschools.com"/>
    <hyperlink ref="C72" r:id="rId9" display="dchambers@kcwrightschools.org"/>
    <hyperlink ref="C78" r:id="rId10" display="jself@northbrowardcharter.org"/>
    <hyperlink ref="C81" r:id="rId11" display="PATSECS@PATSECS.NET"/>
    <hyperlink ref="C82" r:id="rId12" display="info@patsecs.net"/>
    <hyperlink ref="C86" r:id="rId13" display="mhage@recscoralsprings.org"/>
    <hyperlink ref="C89" r:id="rId14" display="cphillips@smartschool.net"/>
    <hyperlink ref="C90" r:id="rId15" display="bmontero@somersetacademy.com"/>
    <hyperlink ref="C93" r:id="rId16" display="dmiller@somersetdavie.com"/>
    <hyperlink ref="C94" r:id="rId17" display="mstuart@somersetep.com"/>
    <hyperlink ref="C101" r:id="rId18" display="dkaye@somersetpines.com"/>
    <hyperlink ref="C298" r:id="rId19" display="caversa@irchs.org"/>
    <hyperlink ref="C340" r:id="rId20" display="FredricksonJ@leonschools.net"/>
    <hyperlink ref="C359" r:id="rId21" display="lynn@keywestmontessori.com"/>
    <hyperlink ref="C361" r:id="rId22" display="Elisa.Jannes@KeysSchools.com"/>
    <hyperlink ref="C379" r:id="rId23" display="principal@oaktownusa.com"/>
    <hyperlink ref="C395" r:id="rId24" display="awilliams@canoecreekcharteracademy.org"/>
    <hyperlink ref="C498" r:id="rId25" display="tlc@arcsj.org"/>
    <hyperlink ref="C503" r:id="rId26" display="mcgeej@burnsscitech.org"/>
    <hyperlink ref="C510" r:id="rId27" display="pcomardo@readingedgeacademy.or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6"/>
  <sheetViews>
    <sheetView workbookViewId="0" topLeftCell="B1">
      <pane ySplit="1" topLeftCell="BM2" activePane="bottomLeft" state="frozen"/>
      <selection pane="topLeft" activeCell="B1" sqref="B1"/>
      <selection pane="bottomLeft" activeCell="C10" sqref="C10"/>
    </sheetView>
  </sheetViews>
  <sheetFormatPr defaultColWidth="8.875" defaultRowHeight="15.75"/>
  <cols>
    <col min="1" max="1" width="7.875" style="0" hidden="1" customWidth="1"/>
    <col min="2" max="2" width="37.125" style="0" bestFit="1" customWidth="1"/>
    <col min="3" max="3" width="62.625" style="1" bestFit="1" customWidth="1"/>
    <col min="4" max="4" width="22.375" style="0" bestFit="1" customWidth="1"/>
    <col min="5" max="5" width="35.125" style="0" customWidth="1"/>
    <col min="6" max="6" width="19.50390625" style="0" bestFit="1" customWidth="1"/>
    <col min="7" max="7" width="35.125" style="0" hidden="1" customWidth="1"/>
    <col min="8" max="8" width="19.50390625" style="0" hidden="1" customWidth="1"/>
    <col min="9" max="9" width="0" style="0" hidden="1" customWidth="1"/>
    <col min="10" max="10" width="9.125" style="0" hidden="1" customWidth="1"/>
    <col min="11" max="11" width="18.125" style="0" hidden="1" customWidth="1"/>
    <col min="12" max="12" width="40.00390625" style="0" customWidth="1"/>
    <col min="13" max="13" width="18.00390625" style="0" customWidth="1"/>
  </cols>
  <sheetData>
    <row r="1" spans="1:13" ht="18">
      <c r="A1" s="4" t="s">
        <v>1960</v>
      </c>
      <c r="B1" s="11" t="s">
        <v>1961</v>
      </c>
      <c r="C1" s="11" t="s">
        <v>560</v>
      </c>
      <c r="D1" s="11" t="s">
        <v>1962</v>
      </c>
      <c r="E1" s="11" t="s">
        <v>1963</v>
      </c>
      <c r="F1" s="11" t="s">
        <v>1964</v>
      </c>
      <c r="G1" s="11" t="s">
        <v>1965</v>
      </c>
      <c r="H1" s="11" t="s">
        <v>1966</v>
      </c>
      <c r="I1" s="11" t="s">
        <v>1967</v>
      </c>
      <c r="J1" s="11" t="s">
        <v>1968</v>
      </c>
      <c r="K1" s="11" t="s">
        <v>1969</v>
      </c>
      <c r="L1" s="11" t="s">
        <v>1970</v>
      </c>
      <c r="M1" s="11" t="s">
        <v>1971</v>
      </c>
    </row>
    <row r="2" spans="1:13" ht="15">
      <c r="A2" s="5" t="s">
        <v>1972</v>
      </c>
      <c r="B2" s="5" t="s">
        <v>1973</v>
      </c>
      <c r="C2" s="23" t="s">
        <v>5800</v>
      </c>
      <c r="D2" s="5" t="str">
        <f>VLOOKUP(C2,'[1]oeds52550.txt'!$A$1:$C$206,2,FALSE)</f>
        <v>Mrs. Marcia E. Ward</v>
      </c>
      <c r="E2" s="5" t="str">
        <f>IF(ISERROR(VLOOKUP(C2,'[1]oeds52550.txt'!$A$1:$C$206,3,FALSE)),"",VLOOKUP(C2,'[1]oeds52550.txt'!$A$1:$C$206,3,FALSE))</f>
        <v>wardma@graham.k12.oh.us</v>
      </c>
      <c r="F2" s="5" t="s">
        <v>1974</v>
      </c>
      <c r="G2" s="5" t="s">
        <v>1975</v>
      </c>
      <c r="H2" s="5" t="s">
        <v>1976</v>
      </c>
      <c r="I2" s="5" t="s">
        <v>1977</v>
      </c>
      <c r="J2" s="5" t="s">
        <v>1978</v>
      </c>
      <c r="K2" s="5" t="s">
        <v>1979</v>
      </c>
      <c r="L2" s="5" t="s">
        <v>1980</v>
      </c>
      <c r="M2" s="5" t="s">
        <v>1981</v>
      </c>
    </row>
    <row r="3" spans="1:13" ht="15">
      <c r="A3" s="5" t="s">
        <v>1982</v>
      </c>
      <c r="B3" s="5" t="s">
        <v>1983</v>
      </c>
      <c r="C3" s="23" t="s">
        <v>5801</v>
      </c>
      <c r="D3" s="5" t="str">
        <f>VLOOKUP(C3,'[1]oeds52550.txt'!$A$1:$C$206,2,FALSE)</f>
        <v>Mr. William M. Fowlkes III</v>
      </c>
      <c r="E3" s="5" t="str">
        <f>IF(ISERROR(VLOOKUP(C3,'[1]oeds52550.txt'!$A$1:$C$206,3,FALSE)),"",VLOOKUP(C3,'[1]oeds52550.txt'!$A$1:$C$206,3,FALSE))</f>
        <v>wmfowlkes3@aim.com</v>
      </c>
      <c r="F3" s="5" t="s">
        <v>1984</v>
      </c>
      <c r="G3" s="5" t="s">
        <v>1985</v>
      </c>
      <c r="H3" s="5" t="s">
        <v>1986</v>
      </c>
      <c r="I3" s="5" t="s">
        <v>1977</v>
      </c>
      <c r="J3" s="5" t="s">
        <v>1987</v>
      </c>
      <c r="K3" s="5" t="s">
        <v>1988</v>
      </c>
      <c r="L3" s="5" t="s">
        <v>1989</v>
      </c>
      <c r="M3" s="5" t="s">
        <v>1981</v>
      </c>
    </row>
    <row r="4" spans="1:13" ht="15">
      <c r="A4" s="5" t="s">
        <v>1990</v>
      </c>
      <c r="B4" s="5" t="s">
        <v>1991</v>
      </c>
      <c r="C4" s="23" t="s">
        <v>1992</v>
      </c>
      <c r="D4" s="5">
        <f>IF(ISERROR(VLOOKUP(C4,'[1]oeds52550.txt'!$A$1:$C$206,2,FALSE)),"",(VLOOKUP(C4,'[1]oeds52550.txt'!$A$1:$C$206,2,FALSE)))</f>
      </c>
      <c r="E4" s="5">
        <f>IF(ISERROR(VLOOKUP(C4,'[1]oeds52550.txt'!$A$1:$C$206,3,FALSE)),"",VLOOKUP(C4,'[1]oeds52550.txt'!$A$1:$C$206,3,FALSE))</f>
      </c>
      <c r="F4" s="5" t="s">
        <v>1993</v>
      </c>
      <c r="G4" s="5" t="s">
        <v>1994</v>
      </c>
      <c r="H4" s="5" t="s">
        <v>1995</v>
      </c>
      <c r="I4" s="5" t="s">
        <v>1977</v>
      </c>
      <c r="J4" s="5" t="s">
        <v>1996</v>
      </c>
      <c r="K4" s="5" t="s">
        <v>1997</v>
      </c>
      <c r="L4" s="5" t="s">
        <v>1998</v>
      </c>
      <c r="M4" s="5" t="s">
        <v>1981</v>
      </c>
    </row>
    <row r="5" spans="1:13" ht="15">
      <c r="A5" s="5" t="s">
        <v>1999</v>
      </c>
      <c r="B5" s="5" t="s">
        <v>2000</v>
      </c>
      <c r="C5" s="23" t="s">
        <v>2001</v>
      </c>
      <c r="D5" s="5">
        <f>IF(ISERROR(VLOOKUP(C5,'[1]oeds52550.txt'!$A$1:$C$206,2,FALSE)),"",(VLOOKUP(C5,'[1]oeds52550.txt'!$A$1:$C$206,2,FALSE)))</f>
      </c>
      <c r="E5" s="5">
        <f>IF(ISERROR(VLOOKUP(C5,'[1]oeds52550.txt'!$A$1:$C$206,3,FALSE)),"",VLOOKUP(C5,'[1]oeds52550.txt'!$A$1:$C$206,3,FALSE))</f>
      </c>
      <c r="F5" s="5" t="s">
        <v>2002</v>
      </c>
      <c r="G5" s="5" t="s">
        <v>2003</v>
      </c>
      <c r="H5" s="5" t="s">
        <v>2004</v>
      </c>
      <c r="I5" s="5" t="s">
        <v>1977</v>
      </c>
      <c r="J5" s="5" t="s">
        <v>2005</v>
      </c>
      <c r="K5" s="5" t="s">
        <v>2006</v>
      </c>
      <c r="L5" s="5" t="s">
        <v>2007</v>
      </c>
      <c r="M5" s="5" t="s">
        <v>2008</v>
      </c>
    </row>
    <row r="6" spans="1:13" ht="15">
      <c r="A6" s="5" t="s">
        <v>2009</v>
      </c>
      <c r="B6" s="5" t="s">
        <v>2010</v>
      </c>
      <c r="C6" s="23" t="s">
        <v>2011</v>
      </c>
      <c r="D6" s="5" t="str">
        <f>IF(ISERROR(VLOOKUP(C6,'[1]oeds52550.txt'!$A$1:$C$206,2,FALSE)),"",(VLOOKUP(C6,'[1]oeds52550.txt'!$A$1:$C$206,2,FALSE)))</f>
        <v>Mrs. Joell P. Mullen-Lisca</v>
      </c>
      <c r="E6" s="5" t="str">
        <f>IF(ISERROR(VLOOKUP(C6,'[1]oeds52550.txt'!$A$1:$C$206,3,FALSE)),"",VLOOKUP(C6,'[1]oeds52550.txt'!$A$1:$C$206,3,FALSE))</f>
        <v>jliscano@academyartssciences.org</v>
      </c>
      <c r="F6" s="5" t="s">
        <v>2012</v>
      </c>
      <c r="G6" s="5" t="s">
        <v>2013</v>
      </c>
      <c r="H6" s="5" t="s">
        <v>2014</v>
      </c>
      <c r="I6" s="5" t="s">
        <v>1977</v>
      </c>
      <c r="J6" s="5" t="s">
        <v>2015</v>
      </c>
      <c r="K6" s="5" t="s">
        <v>2016</v>
      </c>
      <c r="L6" s="5" t="s">
        <v>2017</v>
      </c>
      <c r="M6" s="5" t="s">
        <v>1981</v>
      </c>
    </row>
    <row r="7" spans="1:13" ht="15">
      <c r="A7" s="5" t="s">
        <v>2018</v>
      </c>
      <c r="B7" s="5" t="s">
        <v>2019</v>
      </c>
      <c r="C7" s="23" t="s">
        <v>5802</v>
      </c>
      <c r="D7" s="5" t="str">
        <f>IF(ISERROR(VLOOKUP(C7,'[1]oeds52550.txt'!$A$1:$C$206,2,FALSE)),"",(VLOOKUP(C7,'[1]oeds52550.txt'!$A$1:$C$206,2,FALSE)))</f>
        <v>Robert Palmer</v>
      </c>
      <c r="E7" s="5" t="str">
        <f>IF(ISERROR(VLOOKUP(C7,'[1]oeds52550.txt'!$A$1:$C$206,3,FALSE)),"",VLOOKUP(C7,'[1]oeds52550.txt'!$A$1:$C$206,3,FALSE))</f>
        <v>robert.palmer@wedidyoucan.com</v>
      </c>
      <c r="F7" s="5" t="s">
        <v>2020</v>
      </c>
      <c r="G7" s="5" t="s">
        <v>2021</v>
      </c>
      <c r="H7" s="5" t="s">
        <v>1995</v>
      </c>
      <c r="I7" s="5" t="s">
        <v>1977</v>
      </c>
      <c r="J7" s="5" t="s">
        <v>2022</v>
      </c>
      <c r="K7" s="5" t="s">
        <v>2023</v>
      </c>
      <c r="L7" s="5" t="s">
        <v>2024</v>
      </c>
      <c r="M7" s="5" t="s">
        <v>2025</v>
      </c>
    </row>
    <row r="8" spans="1:13" ht="15">
      <c r="A8" s="5" t="s">
        <v>2026</v>
      </c>
      <c r="B8" s="5" t="s">
        <v>2010</v>
      </c>
      <c r="C8" s="23" t="s">
        <v>2027</v>
      </c>
      <c r="D8" s="5" t="str">
        <f>IF(ISERROR(VLOOKUP(C8,'[1]oeds52550.txt'!$A$1:$C$206,2,FALSE)),"",(VLOOKUP(C8,'[1]oeds52550.txt'!$A$1:$C$206,2,FALSE)))</f>
        <v>Mr. Erik R. Cohen</v>
      </c>
      <c r="E8" s="5" t="str">
        <f>IF(ISERROR(VLOOKUP(C8,'[1]oeds52550.txt'!$A$1:$C$206,3,FALSE)),"",VLOOKUP(C8,'[1]oeds52550.txt'!$A$1:$C$206,3,FALSE))</f>
        <v>cohen@newmediamiddle.org</v>
      </c>
      <c r="F8" s="5" t="s">
        <v>2012</v>
      </c>
      <c r="G8" s="5" t="s">
        <v>2013</v>
      </c>
      <c r="H8" s="5" t="s">
        <v>2014</v>
      </c>
      <c r="I8" s="5" t="s">
        <v>1977</v>
      </c>
      <c r="J8" s="5" t="s">
        <v>2015</v>
      </c>
      <c r="K8" s="5" t="s">
        <v>2016</v>
      </c>
      <c r="L8" s="5" t="s">
        <v>2017</v>
      </c>
      <c r="M8" s="5" t="s">
        <v>1981</v>
      </c>
    </row>
    <row r="9" spans="1:13" ht="15">
      <c r="A9" s="5" t="s">
        <v>2028</v>
      </c>
      <c r="B9" s="5" t="s">
        <v>2029</v>
      </c>
      <c r="C9" s="23" t="s">
        <v>2030</v>
      </c>
      <c r="D9" s="5" t="str">
        <f>IF(ISERROR(VLOOKUP(C9,'[1]oeds52550.txt'!$A$1:$C$206,2,FALSE)),"",(VLOOKUP(C9,'[1]oeds52550.txt'!$A$1:$C$206,2,FALSE)))</f>
        <v>Dennis Patterson</v>
      </c>
      <c r="E9" s="5" t="str">
        <f>IF(ISERROR(VLOOKUP(C9,'[1]oeds52550.txt'!$A$1:$C$206,3,FALSE)),"",VLOOKUP(C9,'[1]oeds52550.txt'!$A$1:$C$206,3,FALSE))</f>
        <v>dennis.patterson@oh.bridgescape.com</v>
      </c>
      <c r="F9" s="5" t="s">
        <v>2031</v>
      </c>
      <c r="G9" s="5" t="s">
        <v>2032</v>
      </c>
      <c r="H9" s="5" t="s">
        <v>2033</v>
      </c>
      <c r="I9" s="5" t="s">
        <v>1977</v>
      </c>
      <c r="J9" s="5" t="s">
        <v>2034</v>
      </c>
      <c r="K9" s="5" t="s">
        <v>2035</v>
      </c>
      <c r="L9" s="5" t="s">
        <v>2036</v>
      </c>
      <c r="M9" s="5" t="s">
        <v>2037</v>
      </c>
    </row>
    <row r="10" spans="1:13" ht="15">
      <c r="A10" s="5" t="s">
        <v>2038</v>
      </c>
      <c r="B10" s="5" t="s">
        <v>2010</v>
      </c>
      <c r="C10" s="23" t="s">
        <v>2039</v>
      </c>
      <c r="D10" s="5" t="str">
        <f>IF(ISERROR(VLOOKUP(C10,'[1]oeds52550.txt'!$A$1:$C$206,2,FALSE)),"",(VLOOKUP(C10,'[1]oeds52550.txt'!$A$1:$C$206,2,FALSE)))</f>
        <v>Dennis Patterson</v>
      </c>
      <c r="E10" s="5" t="str">
        <f>IF(ISERROR(VLOOKUP(C10,'[1]oeds52550.txt'!$A$1:$C$206,3,FALSE)),"",VLOOKUP(C10,'[1]oeds52550.txt'!$A$1:$C$206,3,FALSE))</f>
        <v>dennis.patterson@oh.bridgescape.com</v>
      </c>
      <c r="F10" s="5" t="s">
        <v>2012</v>
      </c>
      <c r="G10" s="5" t="s">
        <v>2013</v>
      </c>
      <c r="H10" s="5" t="s">
        <v>2014</v>
      </c>
      <c r="I10" s="5" t="s">
        <v>1977</v>
      </c>
      <c r="J10" s="5" t="s">
        <v>2015</v>
      </c>
      <c r="K10" s="5" t="s">
        <v>2016</v>
      </c>
      <c r="L10" s="5" t="s">
        <v>2017</v>
      </c>
      <c r="M10" s="5" t="s">
        <v>1981</v>
      </c>
    </row>
    <row r="11" spans="1:13" ht="15">
      <c r="A11" s="5" t="s">
        <v>2040</v>
      </c>
      <c r="B11" s="5" t="s">
        <v>2019</v>
      </c>
      <c r="C11" s="23" t="s">
        <v>2041</v>
      </c>
      <c r="D11" s="5" t="str">
        <f>IF(ISERROR(VLOOKUP(C11,'[1]oeds52550.txt'!$A$1:$C$206,2,FALSE)),"",(VLOOKUP(C11,'[1]oeds52550.txt'!$A$1:$C$206,2,FALSE)))</f>
        <v>Mrs. Kerry L. Gordon-Keese</v>
      </c>
      <c r="E11" s="5" t="str">
        <f>IF(ISERROR(VLOOKUP(C11,'[1]oeds52550.txt'!$A$1:$C$206,3,FALSE)),"",VLOOKUP(C11,'[1]oeds52550.txt'!$A$1:$C$206,3,FALSE))</f>
        <v>kerry.keese@leonagroup.com</v>
      </c>
      <c r="F11" s="5" t="s">
        <v>2020</v>
      </c>
      <c r="G11" s="5" t="s">
        <v>2021</v>
      </c>
      <c r="H11" s="5" t="s">
        <v>1995</v>
      </c>
      <c r="I11" s="5" t="s">
        <v>1977</v>
      </c>
      <c r="J11" s="5" t="s">
        <v>2022</v>
      </c>
      <c r="K11" s="5" t="s">
        <v>2023</v>
      </c>
      <c r="L11" s="5" t="s">
        <v>2024</v>
      </c>
      <c r="M11" s="5" t="s">
        <v>2025</v>
      </c>
    </row>
    <row r="12" spans="1:13" ht="15">
      <c r="A12" s="5" t="s">
        <v>2042</v>
      </c>
      <c r="B12" s="5" t="s">
        <v>2010</v>
      </c>
      <c r="C12" s="23" t="s">
        <v>2043</v>
      </c>
      <c r="D12" s="5">
        <f>IF(ISERROR(VLOOKUP(C12,'[1]oeds52550.txt'!$A$1:$C$206,2,FALSE)),"",(VLOOKUP(C12,'[1]oeds52550.txt'!$A$1:$C$206,2,FALSE)))</f>
      </c>
      <c r="E12" s="5">
        <f>IF(ISERROR(VLOOKUP(C12,'[1]oeds52550.txt'!$A$1:$C$206,3,FALSE)),"",VLOOKUP(C12,'[1]oeds52550.txt'!$A$1:$C$206,3,FALSE))</f>
      </c>
      <c r="F12" s="5" t="s">
        <v>2012</v>
      </c>
      <c r="G12" s="5" t="s">
        <v>2013</v>
      </c>
      <c r="H12" s="5" t="s">
        <v>2014</v>
      </c>
      <c r="I12" s="5" t="s">
        <v>1977</v>
      </c>
      <c r="J12" s="5" t="s">
        <v>2015</v>
      </c>
      <c r="K12" s="5" t="s">
        <v>2016</v>
      </c>
      <c r="L12" s="5" t="s">
        <v>2017</v>
      </c>
      <c r="M12" s="5" t="s">
        <v>1981</v>
      </c>
    </row>
    <row r="13" spans="1:13" ht="15">
      <c r="A13" s="5" t="s">
        <v>2044</v>
      </c>
      <c r="B13" s="5" t="s">
        <v>2045</v>
      </c>
      <c r="C13" s="23" t="s">
        <v>5803</v>
      </c>
      <c r="D13" s="5" t="str">
        <f>IF(ISERROR(VLOOKUP(C13,'[1]oeds52550.txt'!$A$1:$C$206,2,FALSE)),"",(VLOOKUP(C13,'[1]oeds52550.txt'!$A$1:$C$206,2,FALSE)))</f>
        <v>Mr. Edward M. Pfeiffer</v>
      </c>
      <c r="E13" s="5" t="str">
        <f>IF(ISERROR(VLOOKUP(C13,'[1]oeds52550.txt'!$A$1:$C$206,3,FALSE)),"",VLOOKUP(C13,'[1]oeds52550.txt'!$A$1:$C$206,3,FALSE))</f>
        <v>epfeiffer@akrondigital.k12.oh.us</v>
      </c>
      <c r="F13" s="5" t="s">
        <v>2046</v>
      </c>
      <c r="G13" s="5" t="s">
        <v>2047</v>
      </c>
      <c r="H13" s="5" t="s">
        <v>2048</v>
      </c>
      <c r="I13" s="5" t="s">
        <v>1977</v>
      </c>
      <c r="J13" s="5" t="s">
        <v>2049</v>
      </c>
      <c r="K13" s="5" t="s">
        <v>2050</v>
      </c>
      <c r="L13" s="5" t="s">
        <v>2051</v>
      </c>
      <c r="M13" s="5" t="s">
        <v>1981</v>
      </c>
    </row>
    <row r="14" spans="1:13" ht="15">
      <c r="A14" s="5" t="s">
        <v>2052</v>
      </c>
      <c r="B14" s="5" t="s">
        <v>2010</v>
      </c>
      <c r="C14" s="23" t="s">
        <v>2053</v>
      </c>
      <c r="D14" s="5">
        <f>IF(ISERROR(VLOOKUP(C14,'[1]oeds52550.txt'!$A$1:$C$206,2,FALSE)),"",(VLOOKUP(C14,'[1]oeds52550.txt'!$A$1:$C$206,2,FALSE)))</f>
      </c>
      <c r="E14" s="5">
        <f>IF(ISERROR(VLOOKUP(C14,'[1]oeds52550.txt'!$A$1:$C$206,3,FALSE)),"",VLOOKUP(C14,'[1]oeds52550.txt'!$A$1:$C$206,3,FALSE))</f>
      </c>
      <c r="F14" s="5" t="s">
        <v>2012</v>
      </c>
      <c r="G14" s="5" t="s">
        <v>2013</v>
      </c>
      <c r="H14" s="5" t="s">
        <v>2014</v>
      </c>
      <c r="I14" s="5" t="s">
        <v>1977</v>
      </c>
      <c r="J14" s="5" t="s">
        <v>2015</v>
      </c>
      <c r="K14" s="5" t="s">
        <v>2016</v>
      </c>
      <c r="L14" s="5" t="s">
        <v>2017</v>
      </c>
      <c r="M14" s="5" t="s">
        <v>1981</v>
      </c>
    </row>
    <row r="15" spans="1:13" ht="15">
      <c r="A15" s="5" t="s">
        <v>2054</v>
      </c>
      <c r="B15" s="5" t="s">
        <v>2055</v>
      </c>
      <c r="C15" s="23" t="s">
        <v>2056</v>
      </c>
      <c r="D15" s="5" t="str">
        <f>IF(ISERROR(VLOOKUP(C15,'[1]oeds52550.txt'!$A$1:$C$206,2,FALSE)),"",(VLOOKUP(C15,'[1]oeds52550.txt'!$A$1:$C$206,2,FALSE)))</f>
        <v>Mr. Bryan C. Cannon</v>
      </c>
      <c r="E15" s="5" t="str">
        <f>IF(ISERROR(VLOOKUP(C15,'[1]oeds52550.txt'!$A$1:$C$206,3,FALSE)),"",VLOOKUP(C15,'[1]oeds52550.txt'!$A$1:$C$206,3,FALSE))</f>
        <v>51.bcannon@heritageacademies.com</v>
      </c>
      <c r="F15" s="5" t="s">
        <v>2057</v>
      </c>
      <c r="G15" s="5" t="s">
        <v>2058</v>
      </c>
      <c r="H15" s="5" t="s">
        <v>2059</v>
      </c>
      <c r="I15" s="5" t="s">
        <v>1977</v>
      </c>
      <c r="J15" s="5" t="s">
        <v>2060</v>
      </c>
      <c r="K15" s="5" t="s">
        <v>2061</v>
      </c>
      <c r="L15" s="5" t="s">
        <v>2062</v>
      </c>
      <c r="M15" s="5" t="s">
        <v>2025</v>
      </c>
    </row>
    <row r="16" spans="1:13" ht="15">
      <c r="A16" s="5" t="s">
        <v>2063</v>
      </c>
      <c r="B16" s="5" t="s">
        <v>2064</v>
      </c>
      <c r="C16" s="23" t="s">
        <v>2065</v>
      </c>
      <c r="D16" s="5" t="str">
        <f>IF(ISERROR(VLOOKUP(C16,'[1]oeds52550.txt'!$A$1:$C$206,2,FALSE)),"",(VLOOKUP(C16,'[1]oeds52550.txt'!$A$1:$C$206,2,FALSE)))</f>
        <v>Mrs. Margaret M. Ford</v>
      </c>
      <c r="E16" s="5" t="str">
        <f>IF(ISERROR(VLOOKUP(C16,'[1]oeds52550.txt'!$A$1:$C$206,3,FALSE)),"",VLOOKUP(C16,'[1]oeds52550.txt'!$A$1:$C$206,3,FALSE))</f>
        <v>maggie.ford@mydela.com</v>
      </c>
      <c r="F16" s="5" t="s">
        <v>2066</v>
      </c>
      <c r="G16" s="5" t="s">
        <v>2067</v>
      </c>
      <c r="H16" s="5" t="s">
        <v>2059</v>
      </c>
      <c r="I16" s="5" t="s">
        <v>1977</v>
      </c>
      <c r="J16" s="5" t="s">
        <v>2068</v>
      </c>
      <c r="K16" s="5" t="s">
        <v>2069</v>
      </c>
      <c r="L16" s="5" t="s">
        <v>2070</v>
      </c>
      <c r="M16" s="5" t="s">
        <v>2025</v>
      </c>
    </row>
    <row r="17" spans="1:13" ht="15">
      <c r="A17" s="5" t="s">
        <v>2071</v>
      </c>
      <c r="B17" s="5" t="s">
        <v>2055</v>
      </c>
      <c r="C17" s="23" t="s">
        <v>5804</v>
      </c>
      <c r="D17" s="5" t="str">
        <f>IF(ISERROR(VLOOKUP(C17,'[1]oeds52550.txt'!$A$1:$C$206,2,FALSE)),"",(VLOOKUP(C17,'[1]oeds52550.txt'!$A$1:$C$206,2,FALSE)))</f>
        <v>Mrs. Tamika V. Draper</v>
      </c>
      <c r="E17" s="5" t="str">
        <f>IF(ISERROR(VLOOKUP(C17,'[1]oeds52550.txt'!$A$1:$C$206,3,FALSE)),"",VLOOKUP(C17,'[1]oeds52550.txt'!$A$1:$C$206,3,FALSE))</f>
        <v>64.tdraper@heritageacademies.com</v>
      </c>
      <c r="F17" s="5" t="s">
        <v>2057</v>
      </c>
      <c r="G17" s="5" t="s">
        <v>2058</v>
      </c>
      <c r="H17" s="5" t="s">
        <v>2059</v>
      </c>
      <c r="I17" s="5" t="s">
        <v>1977</v>
      </c>
      <c r="J17" s="5" t="s">
        <v>2060</v>
      </c>
      <c r="K17" s="5" t="s">
        <v>2061</v>
      </c>
      <c r="L17" s="5" t="s">
        <v>2062</v>
      </c>
      <c r="M17" s="5" t="s">
        <v>2025</v>
      </c>
    </row>
    <row r="18" spans="1:13" ht="15">
      <c r="A18" s="5" t="s">
        <v>2072</v>
      </c>
      <c r="B18" s="5" t="s">
        <v>2010</v>
      </c>
      <c r="C18" s="23" t="s">
        <v>2073</v>
      </c>
      <c r="D18" s="5" t="str">
        <f>IF(ISERROR(VLOOKUP(C18,'[1]oeds52550.txt'!$A$1:$C$206,2,FALSE)),"",(VLOOKUP(C18,'[1]oeds52550.txt'!$A$1:$C$206,2,FALSE)))</f>
        <v>Anthony J. Gatto</v>
      </c>
      <c r="E18" s="5" t="str">
        <f>IF(ISERROR(VLOOKUP(C18,'[1]oeds52550.txt'!$A$1:$C$206,3,FALSE)),"",VLOOKUP(C18,'[1]oeds52550.txt'!$A$1:$C$206,3,FALSE))</f>
        <v>gatto@artcollegeprep.org</v>
      </c>
      <c r="F18" s="5" t="s">
        <v>2012</v>
      </c>
      <c r="G18" s="5" t="s">
        <v>2013</v>
      </c>
      <c r="H18" s="5" t="s">
        <v>2014</v>
      </c>
      <c r="I18" s="5" t="s">
        <v>1977</v>
      </c>
      <c r="J18" s="5" t="s">
        <v>2015</v>
      </c>
      <c r="K18" s="5" t="s">
        <v>2016</v>
      </c>
      <c r="L18" s="5" t="s">
        <v>2017</v>
      </c>
      <c r="M18" s="5" t="s">
        <v>1981</v>
      </c>
    </row>
    <row r="19" spans="1:13" ht="15">
      <c r="A19" s="5" t="s">
        <v>2074</v>
      </c>
      <c r="B19" s="5" t="s">
        <v>2010</v>
      </c>
      <c r="C19" s="23" t="s">
        <v>2075</v>
      </c>
      <c r="D19" s="5" t="str">
        <f>IF(ISERROR(VLOOKUP(C19,'[1]oeds52550.txt'!$A$1:$C$206,2,FALSE)),"",(VLOOKUP(C19,'[1]oeds52550.txt'!$A$1:$C$206,2,FALSE)))</f>
        <v>Ms. Debroah A. Mays</v>
      </c>
      <c r="E19" s="5" t="str">
        <f>IF(ISERROR(VLOOKUP(C19,'[1]oeds52550.txt'!$A$1:$C$206,3,FALSE)),"",VLOOKUP(C19,'[1]oeds52550.txt'!$A$1:$C$206,3,FALSE))</f>
        <v>dmays@clevelandartsocsci.org</v>
      </c>
      <c r="F19" s="5" t="s">
        <v>2012</v>
      </c>
      <c r="G19" s="5" t="s">
        <v>2013</v>
      </c>
      <c r="H19" s="5" t="s">
        <v>2014</v>
      </c>
      <c r="I19" s="5" t="s">
        <v>1977</v>
      </c>
      <c r="J19" s="5" t="s">
        <v>2015</v>
      </c>
      <c r="K19" s="5" t="s">
        <v>2016</v>
      </c>
      <c r="L19" s="5" t="s">
        <v>2017</v>
      </c>
      <c r="M19" s="5" t="s">
        <v>1981</v>
      </c>
    </row>
    <row r="20" spans="1:13" ht="27.75">
      <c r="A20" s="5" t="s">
        <v>2076</v>
      </c>
      <c r="B20" s="5" t="s">
        <v>2077</v>
      </c>
      <c r="C20" s="23" t="s">
        <v>2078</v>
      </c>
      <c r="D20" s="5" t="str">
        <f>IF(ISERROR(VLOOKUP(C20,'[1]oeds52550.txt'!$A$1:$C$206,2,FALSE)),"",(VLOOKUP(C20,'[1]oeds52550.txt'!$A$1:$C$206,2,FALSE)))</f>
        <v>Mr. Donald J. Copenhaver</v>
      </c>
      <c r="E20" s="5" t="str">
        <f>IF(ISERROR(VLOOKUP(C20,'[1]oeds52550.txt'!$A$1:$C$206,3,FALSE)),"",VLOOKUP(C20,'[1]oeds52550.txt'!$A$1:$C$206,3,FALSE))</f>
        <v>tesc_copenha@tccsa.net</v>
      </c>
      <c r="F20" s="5" t="s">
        <v>2079</v>
      </c>
      <c r="G20" s="5" t="s">
        <v>2080</v>
      </c>
      <c r="H20" s="5" t="s">
        <v>2081</v>
      </c>
      <c r="I20" s="5" t="s">
        <v>1977</v>
      </c>
      <c r="J20" s="5" t="s">
        <v>2082</v>
      </c>
      <c r="K20" s="5" t="s">
        <v>2083</v>
      </c>
      <c r="L20" s="5" t="s">
        <v>2084</v>
      </c>
      <c r="M20" s="5" t="s">
        <v>2025</v>
      </c>
    </row>
    <row r="21" spans="1:13" ht="15">
      <c r="A21" s="5" t="s">
        <v>2085</v>
      </c>
      <c r="B21" s="5" t="s">
        <v>2086</v>
      </c>
      <c r="C21" s="23" t="s">
        <v>2087</v>
      </c>
      <c r="D21" s="5">
        <f>IF(ISERROR(VLOOKUP(C21,'[1]oeds52550.txt'!$A$1:$C$206,2,FALSE)),"",(VLOOKUP(C21,'[1]oeds52550.txt'!$A$1:$C$206,2,FALSE)))</f>
      </c>
      <c r="E21" s="5">
        <f>IF(ISERROR(VLOOKUP(C21,'[1]oeds52550.txt'!$A$1:$C$206,3,FALSE)),"",VLOOKUP(C21,'[1]oeds52550.txt'!$A$1:$C$206,3,FALSE))</f>
      </c>
      <c r="F21" s="5" t="s">
        <v>2088</v>
      </c>
      <c r="G21" s="5" t="s">
        <v>2089</v>
      </c>
      <c r="H21" s="5" t="s">
        <v>2090</v>
      </c>
      <c r="I21" s="5" t="s">
        <v>1977</v>
      </c>
      <c r="J21" s="5" t="s">
        <v>2091</v>
      </c>
      <c r="K21" s="5" t="s">
        <v>2092</v>
      </c>
      <c r="L21" s="5" t="s">
        <v>2093</v>
      </c>
      <c r="M21" s="5" t="s">
        <v>2025</v>
      </c>
    </row>
    <row r="22" spans="1:13" ht="15">
      <c r="A22" s="5" t="s">
        <v>2094</v>
      </c>
      <c r="B22" s="5" t="s">
        <v>2019</v>
      </c>
      <c r="C22" s="23" t="s">
        <v>2095</v>
      </c>
      <c r="D22" s="5" t="str">
        <f>IF(ISERROR(VLOOKUP(C22,'[1]oeds52550.txt'!$A$1:$C$206,2,FALSE)),"",(VLOOKUP(C22,'[1]oeds52550.txt'!$A$1:$C$206,2,FALSE)))</f>
        <v>Cindy M. Wilson</v>
      </c>
      <c r="E22" s="5" t="str">
        <f>IF(ISERROR(VLOOKUP(C22,'[1]oeds52550.txt'!$A$1:$C$206,3,FALSE)),"",VLOOKUP(C22,'[1]oeds52550.txt'!$A$1:$C$206,3,FALSE))</f>
        <v>cwilson482@netzero.net</v>
      </c>
      <c r="F22" s="5" t="s">
        <v>2020</v>
      </c>
      <c r="G22" s="5" t="s">
        <v>2021</v>
      </c>
      <c r="H22" s="5" t="s">
        <v>1995</v>
      </c>
      <c r="I22" s="5" t="s">
        <v>1977</v>
      </c>
      <c r="J22" s="5" t="s">
        <v>2022</v>
      </c>
      <c r="K22" s="5" t="s">
        <v>2023</v>
      </c>
      <c r="L22" s="5" t="s">
        <v>2024</v>
      </c>
      <c r="M22" s="5" t="s">
        <v>2025</v>
      </c>
    </row>
    <row r="23" spans="1:13" ht="15">
      <c r="A23" s="5" t="s">
        <v>2096</v>
      </c>
      <c r="B23" s="5" t="s">
        <v>2055</v>
      </c>
      <c r="C23" s="23" t="s">
        <v>2097</v>
      </c>
      <c r="D23" s="5" t="str">
        <f>IF(ISERROR(VLOOKUP(C23,'[1]oeds52550.txt'!$A$1:$C$206,2,FALSE)),"",(VLOOKUP(C23,'[1]oeds52550.txt'!$A$1:$C$206,2,FALSE)))</f>
        <v>Mr. Mark A. Lafferty</v>
      </c>
      <c r="E23" s="5" t="str">
        <f>IF(ISERROR(VLOOKUP(C23,'[1]oeds52550.txt'!$A$1:$C$206,3,FALSE)),"",VLOOKUP(C23,'[1]oeds52550.txt'!$A$1:$C$206,3,FALSE))</f>
        <v>mlafferty@theautismacademy.org</v>
      </c>
      <c r="F23" s="5" t="s">
        <v>2057</v>
      </c>
      <c r="G23" s="5" t="s">
        <v>2058</v>
      </c>
      <c r="H23" s="5" t="s">
        <v>2059</v>
      </c>
      <c r="I23" s="5" t="s">
        <v>1977</v>
      </c>
      <c r="J23" s="5" t="s">
        <v>2060</v>
      </c>
      <c r="K23" s="5" t="s">
        <v>2061</v>
      </c>
      <c r="L23" s="5" t="s">
        <v>2062</v>
      </c>
      <c r="M23" s="5" t="s">
        <v>2025</v>
      </c>
    </row>
    <row r="24" spans="1:13" ht="15">
      <c r="A24" s="5" t="s">
        <v>2098</v>
      </c>
      <c r="B24" s="5" t="s">
        <v>2055</v>
      </c>
      <c r="C24" s="23" t="s">
        <v>2099</v>
      </c>
      <c r="D24" s="5">
        <f>IF(ISERROR(VLOOKUP(C24,'[1]oeds52550.txt'!$A$1:$C$206,2,FALSE)),"",(VLOOKUP(C24,'[1]oeds52550.txt'!$A$1:$C$206,2,FALSE)))</f>
      </c>
      <c r="E24" s="5">
        <f>IF(ISERROR(VLOOKUP(C24,'[1]oeds52550.txt'!$A$1:$C$206,3,FALSE)),"",VLOOKUP(C24,'[1]oeds52550.txt'!$A$1:$C$206,3,FALSE))</f>
      </c>
      <c r="F24" s="5" t="s">
        <v>2057</v>
      </c>
      <c r="G24" s="5" t="s">
        <v>2058</v>
      </c>
      <c r="H24" s="5" t="s">
        <v>2059</v>
      </c>
      <c r="I24" s="5" t="s">
        <v>1977</v>
      </c>
      <c r="J24" s="5" t="s">
        <v>2060</v>
      </c>
      <c r="K24" s="5" t="s">
        <v>2061</v>
      </c>
      <c r="L24" s="5" t="s">
        <v>2062</v>
      </c>
      <c r="M24" s="5" t="s">
        <v>2025</v>
      </c>
    </row>
    <row r="25" spans="1:13" ht="15">
      <c r="A25" s="5" t="s">
        <v>2100</v>
      </c>
      <c r="B25" s="5" t="s">
        <v>2101</v>
      </c>
      <c r="C25" s="23" t="s">
        <v>2102</v>
      </c>
      <c r="D25" s="5">
        <f>IF(ISERROR(VLOOKUP(C25,'[1]oeds52550.txt'!$A$1:$C$206,2,FALSE)),"",(VLOOKUP(C25,'[1]oeds52550.txt'!$A$1:$C$206,2,FALSE)))</f>
      </c>
      <c r="E25" s="5">
        <f>IF(ISERROR(VLOOKUP(C25,'[1]oeds52550.txt'!$A$1:$C$206,3,FALSE)),"",VLOOKUP(C25,'[1]oeds52550.txt'!$A$1:$C$206,3,FALSE))</f>
      </c>
      <c r="F25" s="5" t="s">
        <v>2103</v>
      </c>
      <c r="G25" s="5" t="s">
        <v>2104</v>
      </c>
      <c r="H25" s="5" t="s">
        <v>2105</v>
      </c>
      <c r="I25" s="5" t="s">
        <v>1977</v>
      </c>
      <c r="J25" s="5" t="s">
        <v>2106</v>
      </c>
      <c r="K25" s="5" t="s">
        <v>2107</v>
      </c>
      <c r="L25" s="5" t="s">
        <v>2108</v>
      </c>
      <c r="M25" s="5" t="s">
        <v>2008</v>
      </c>
    </row>
    <row r="26" spans="1:13" ht="27.75">
      <c r="A26" s="5" t="s">
        <v>2109</v>
      </c>
      <c r="B26" s="5" t="s">
        <v>2077</v>
      </c>
      <c r="C26" s="23" t="s">
        <v>2110</v>
      </c>
      <c r="D26" s="5">
        <f>IF(ISERROR(VLOOKUP(C26,'[1]oeds52550.txt'!$A$1:$C$206,2,FALSE)),"",(VLOOKUP(C26,'[1]oeds52550.txt'!$A$1:$C$206,2,FALSE)))</f>
      </c>
      <c r="E26" s="5">
        <f>IF(ISERROR(VLOOKUP(C26,'[1]oeds52550.txt'!$A$1:$C$206,3,FALSE)),"",VLOOKUP(C26,'[1]oeds52550.txt'!$A$1:$C$206,3,FALSE))</f>
      </c>
      <c r="F26" s="5" t="s">
        <v>2079</v>
      </c>
      <c r="G26" s="5" t="s">
        <v>2080</v>
      </c>
      <c r="H26" s="5" t="s">
        <v>2081</v>
      </c>
      <c r="I26" s="5" t="s">
        <v>1977</v>
      </c>
      <c r="J26" s="5" t="s">
        <v>2082</v>
      </c>
      <c r="K26" s="5" t="s">
        <v>2083</v>
      </c>
      <c r="L26" s="5" t="s">
        <v>2084</v>
      </c>
      <c r="M26" s="5" t="s">
        <v>2025</v>
      </c>
    </row>
    <row r="27" spans="1:13" ht="15">
      <c r="A27" s="5" t="s">
        <v>2111</v>
      </c>
      <c r="B27" s="5" t="s">
        <v>2064</v>
      </c>
      <c r="C27" s="23" t="s">
        <v>2112</v>
      </c>
      <c r="D27" s="5">
        <f>IF(ISERROR(VLOOKUP(C27,'[1]oeds52550.txt'!$A$1:$C$206,2,FALSE)),"",(VLOOKUP(C27,'[1]oeds52550.txt'!$A$1:$C$206,2,FALSE)))</f>
      </c>
      <c r="E27" s="5">
        <f>IF(ISERROR(VLOOKUP(C27,'[1]oeds52550.txt'!$A$1:$C$206,3,FALSE)),"",VLOOKUP(C27,'[1]oeds52550.txt'!$A$1:$C$206,3,FALSE))</f>
      </c>
      <c r="F27" s="5" t="s">
        <v>2066</v>
      </c>
      <c r="G27" s="5" t="s">
        <v>2067</v>
      </c>
      <c r="H27" s="5" t="s">
        <v>2059</v>
      </c>
      <c r="I27" s="5" t="s">
        <v>1977</v>
      </c>
      <c r="J27" s="5" t="s">
        <v>2068</v>
      </c>
      <c r="K27" s="5" t="s">
        <v>2069</v>
      </c>
      <c r="L27" s="5" t="s">
        <v>2070</v>
      </c>
      <c r="M27" s="5" t="s">
        <v>2025</v>
      </c>
    </row>
    <row r="28" spans="1:13" ht="15">
      <c r="A28" s="5" t="s">
        <v>2113</v>
      </c>
      <c r="B28" s="5" t="s">
        <v>2064</v>
      </c>
      <c r="C28" s="23" t="s">
        <v>2114</v>
      </c>
      <c r="D28" s="5">
        <f>IF(ISERROR(VLOOKUP(C28,'[1]oeds52550.txt'!$A$1:$C$206,2,FALSE)),"",(VLOOKUP(C28,'[1]oeds52550.txt'!$A$1:$C$206,2,FALSE)))</f>
      </c>
      <c r="E28" s="5">
        <f>IF(ISERROR(VLOOKUP(C28,'[1]oeds52550.txt'!$A$1:$C$206,3,FALSE)),"",VLOOKUP(C28,'[1]oeds52550.txt'!$A$1:$C$206,3,FALSE))</f>
      </c>
      <c r="F28" s="5" t="s">
        <v>2066</v>
      </c>
      <c r="G28" s="5" t="s">
        <v>2067</v>
      </c>
      <c r="H28" s="5" t="s">
        <v>2059</v>
      </c>
      <c r="I28" s="5" t="s">
        <v>1977</v>
      </c>
      <c r="J28" s="5" t="s">
        <v>2068</v>
      </c>
      <c r="K28" s="5" t="s">
        <v>2069</v>
      </c>
      <c r="L28" s="5" t="s">
        <v>2070</v>
      </c>
      <c r="M28" s="5" t="s">
        <v>2025</v>
      </c>
    </row>
    <row r="29" spans="1:13" ht="15">
      <c r="A29" s="5" t="s">
        <v>2115</v>
      </c>
      <c r="B29" s="5" t="s">
        <v>2010</v>
      </c>
      <c r="C29" s="23" t="s">
        <v>2116</v>
      </c>
      <c r="D29" s="5">
        <f>IF(ISERROR(VLOOKUP(C29,'[1]oeds52550.txt'!$A$1:$C$206,2,FALSE)),"",(VLOOKUP(C29,'[1]oeds52550.txt'!$A$1:$C$206,2,FALSE)))</f>
      </c>
      <c r="E29" s="5">
        <f>IF(ISERROR(VLOOKUP(C29,'[1]oeds52550.txt'!$A$1:$C$206,3,FALSE)),"",VLOOKUP(C29,'[1]oeds52550.txt'!$A$1:$C$206,3,FALSE))</f>
      </c>
      <c r="F29" s="5" t="s">
        <v>2012</v>
      </c>
      <c r="G29" s="5" t="s">
        <v>2013</v>
      </c>
      <c r="H29" s="5" t="s">
        <v>2014</v>
      </c>
      <c r="I29" s="5" t="s">
        <v>1977</v>
      </c>
      <c r="J29" s="5" t="s">
        <v>2015</v>
      </c>
      <c r="K29" s="5" t="s">
        <v>2016</v>
      </c>
      <c r="L29" s="5" t="s">
        <v>2017</v>
      </c>
      <c r="M29" s="5" t="s">
        <v>1981</v>
      </c>
    </row>
    <row r="30" spans="1:13" ht="15">
      <c r="A30" s="5" t="s">
        <v>2117</v>
      </c>
      <c r="B30" s="5" t="s">
        <v>2019</v>
      </c>
      <c r="C30" s="23" t="s">
        <v>2118</v>
      </c>
      <c r="D30" s="5">
        <f>IF(ISERROR(VLOOKUP(C30,'[1]oeds52550.txt'!$A$1:$C$206,2,FALSE)),"",(VLOOKUP(C30,'[1]oeds52550.txt'!$A$1:$C$206,2,FALSE)))</f>
      </c>
      <c r="E30" s="5">
        <f>IF(ISERROR(VLOOKUP(C30,'[1]oeds52550.txt'!$A$1:$C$206,3,FALSE)),"",VLOOKUP(C30,'[1]oeds52550.txt'!$A$1:$C$206,3,FALSE))</f>
      </c>
      <c r="F30" s="5" t="s">
        <v>2020</v>
      </c>
      <c r="G30" s="5" t="s">
        <v>2021</v>
      </c>
      <c r="H30" s="5" t="s">
        <v>1995</v>
      </c>
      <c r="I30" s="5" t="s">
        <v>1977</v>
      </c>
      <c r="J30" s="5" t="s">
        <v>2022</v>
      </c>
      <c r="K30" s="5" t="s">
        <v>2023</v>
      </c>
      <c r="L30" s="5" t="s">
        <v>2024</v>
      </c>
      <c r="M30" s="5" t="s">
        <v>2025</v>
      </c>
    </row>
    <row r="31" spans="1:13" ht="15">
      <c r="A31" s="5" t="s">
        <v>2119</v>
      </c>
      <c r="B31" s="5" t="s">
        <v>2120</v>
      </c>
      <c r="C31" s="23" t="s">
        <v>2121</v>
      </c>
      <c r="D31" s="5">
        <f>IF(ISERROR(VLOOKUP(C31,'[1]oeds52550.txt'!$A$1:$C$206,2,FALSE)),"",(VLOOKUP(C31,'[1]oeds52550.txt'!$A$1:$C$206,2,FALSE)))</f>
      </c>
      <c r="E31" s="5">
        <f>IF(ISERROR(VLOOKUP(C31,'[1]oeds52550.txt'!$A$1:$C$206,3,FALSE)),"",VLOOKUP(C31,'[1]oeds52550.txt'!$A$1:$C$206,3,FALSE))</f>
      </c>
      <c r="F31" s="5" t="s">
        <v>2122</v>
      </c>
      <c r="G31" s="5" t="s">
        <v>2123</v>
      </c>
      <c r="H31" s="5" t="s">
        <v>2124</v>
      </c>
      <c r="I31" s="5" t="s">
        <v>1977</v>
      </c>
      <c r="J31" s="5" t="s">
        <v>2125</v>
      </c>
      <c r="K31" s="5" t="s">
        <v>2126</v>
      </c>
      <c r="L31" s="5" t="s">
        <v>2127</v>
      </c>
      <c r="M31" s="5" t="s">
        <v>1981</v>
      </c>
    </row>
    <row r="32" spans="1:13" ht="15">
      <c r="A32" s="5" t="s">
        <v>2128</v>
      </c>
      <c r="B32" s="5" t="s">
        <v>2010</v>
      </c>
      <c r="C32" s="23" t="s">
        <v>5805</v>
      </c>
      <c r="D32" s="5" t="str">
        <f>IF(ISERROR(VLOOKUP(C32,'[1]oeds52550.txt'!$A$1:$C$206,2,FALSE)),"",(VLOOKUP(C32,'[1]oeds52550.txt'!$A$1:$C$206,2,FALSE)))</f>
        <v>Ms. Lisa A. Kaliszewski</v>
      </c>
      <c r="E32" s="5" t="str">
        <f>IF(ISERROR(VLOOKUP(C32,'[1]oeds52550.txt'!$A$1:$C$206,3,FALSE)),"",VLOOKUP(C32,'[1]oeds52550.txt'!$A$1:$C$206,3,FALSE))</f>
        <v>lk7123@aol.com</v>
      </c>
      <c r="F32" s="5" t="s">
        <v>2012</v>
      </c>
      <c r="G32" s="5" t="s">
        <v>2013</v>
      </c>
      <c r="H32" s="5" t="s">
        <v>2014</v>
      </c>
      <c r="I32" s="5" t="s">
        <v>1977</v>
      </c>
      <c r="J32" s="5" t="s">
        <v>2015</v>
      </c>
      <c r="K32" s="5" t="s">
        <v>2016</v>
      </c>
      <c r="L32" s="5" t="s">
        <v>2017</v>
      </c>
      <c r="M32" s="5" t="s">
        <v>1981</v>
      </c>
    </row>
    <row r="33" spans="1:13" ht="15">
      <c r="A33" s="5" t="s">
        <v>2129</v>
      </c>
      <c r="B33" s="5" t="s">
        <v>1983</v>
      </c>
      <c r="C33" s="23" t="s">
        <v>2130</v>
      </c>
      <c r="D33" s="5">
        <f>IF(ISERROR(VLOOKUP(C33,'[1]oeds52550.txt'!$A$1:$C$206,2,FALSE)),"",(VLOOKUP(C33,'[1]oeds52550.txt'!$A$1:$C$206,2,FALSE)))</f>
      </c>
      <c r="E33" s="5">
        <f>IF(ISERROR(VLOOKUP(C33,'[1]oeds52550.txt'!$A$1:$C$206,3,FALSE)),"",VLOOKUP(C33,'[1]oeds52550.txt'!$A$1:$C$206,3,FALSE))</f>
      </c>
      <c r="F33" s="5" t="s">
        <v>1984</v>
      </c>
      <c r="G33" s="5" t="s">
        <v>1985</v>
      </c>
      <c r="H33" s="5" t="s">
        <v>1986</v>
      </c>
      <c r="I33" s="5" t="s">
        <v>1977</v>
      </c>
      <c r="J33" s="5" t="s">
        <v>1987</v>
      </c>
      <c r="K33" s="5" t="s">
        <v>1988</v>
      </c>
      <c r="L33" s="5" t="s">
        <v>1989</v>
      </c>
      <c r="M33" s="5" t="s">
        <v>1981</v>
      </c>
    </row>
    <row r="34" spans="1:13" ht="15">
      <c r="A34" s="5" t="s">
        <v>2131</v>
      </c>
      <c r="B34" s="5" t="s">
        <v>2055</v>
      </c>
      <c r="C34" s="23" t="s">
        <v>2132</v>
      </c>
      <c r="D34" s="5">
        <f>IF(ISERROR(VLOOKUP(C34,'[1]oeds52550.txt'!$A$1:$C$206,2,FALSE)),"",(VLOOKUP(C34,'[1]oeds52550.txt'!$A$1:$C$206,2,FALSE)))</f>
      </c>
      <c r="E34" s="5">
        <f>IF(ISERROR(VLOOKUP(C34,'[1]oeds52550.txt'!$A$1:$C$206,3,FALSE)),"",VLOOKUP(C34,'[1]oeds52550.txt'!$A$1:$C$206,3,FALSE))</f>
      </c>
      <c r="F34" s="5" t="s">
        <v>2057</v>
      </c>
      <c r="G34" s="5" t="s">
        <v>2058</v>
      </c>
      <c r="H34" s="5" t="s">
        <v>2059</v>
      </c>
      <c r="I34" s="5" t="s">
        <v>1977</v>
      </c>
      <c r="J34" s="5" t="s">
        <v>2060</v>
      </c>
      <c r="K34" s="5" t="s">
        <v>2061</v>
      </c>
      <c r="L34" s="5" t="s">
        <v>2062</v>
      </c>
      <c r="M34" s="5" t="s">
        <v>2025</v>
      </c>
    </row>
    <row r="35" spans="1:13" ht="15">
      <c r="A35" s="5" t="s">
        <v>2133</v>
      </c>
      <c r="B35" s="5" t="s">
        <v>2010</v>
      </c>
      <c r="C35" s="23" t="s">
        <v>2134</v>
      </c>
      <c r="D35" s="5" t="str">
        <f>IF(ISERROR(VLOOKUP(C35,'[1]oeds52550.txt'!$A$1:$C$206,2,FALSE)),"",(VLOOKUP(C35,'[1]oeds52550.txt'!$A$1:$C$206,2,FALSE)))</f>
        <v>Ms. Phillipa R. Price</v>
      </c>
      <c r="E35" s="5" t="str">
        <f>IF(ISERROR(VLOOKUP(C35,'[1]oeds52550.txt'!$A$1:$C$206,3,FALSE)),"",VLOOKUP(C35,'[1]oeds52550.txt'!$A$1:$C$206,3,FALSE))</f>
        <v>renene.price@leonagroup.com</v>
      </c>
      <c r="F35" s="5" t="s">
        <v>2012</v>
      </c>
      <c r="G35" s="5" t="s">
        <v>2013</v>
      </c>
      <c r="H35" s="5" t="s">
        <v>2014</v>
      </c>
      <c r="I35" s="5" t="s">
        <v>1977</v>
      </c>
      <c r="J35" s="5" t="s">
        <v>2015</v>
      </c>
      <c r="K35" s="5" t="s">
        <v>2016</v>
      </c>
      <c r="L35" s="5" t="s">
        <v>2017</v>
      </c>
      <c r="M35" s="5" t="s">
        <v>1981</v>
      </c>
    </row>
    <row r="36" spans="1:13" ht="27.75">
      <c r="A36" s="5" t="s">
        <v>2135</v>
      </c>
      <c r="B36" s="5" t="s">
        <v>2101</v>
      </c>
      <c r="C36" s="23" t="s">
        <v>2136</v>
      </c>
      <c r="D36" s="5" t="str">
        <f>IF(ISERROR(VLOOKUP(C36,'[1]oeds52550.txt'!$A$1:$C$206,2,FALSE)),"",(VLOOKUP(C36,'[1]oeds52550.txt'!$A$1:$C$206,2,FALSE)))</f>
        <v>Ms. Diane Schwendenman</v>
      </c>
      <c r="E36" s="5" t="str">
        <f>IF(ISERROR(VLOOKUP(C36,'[1]oeds52550.txt'!$A$1:$C$206,3,FALSE)),"",VLOOKUP(C36,'[1]oeds52550.txt'!$A$1:$C$206,3,FALSE))</f>
        <v>diane_schwendenman@fc.pickerington.k12.oh.u</v>
      </c>
      <c r="F36" s="5" t="s">
        <v>2103</v>
      </c>
      <c r="G36" s="5" t="s">
        <v>2104</v>
      </c>
      <c r="H36" s="5" t="s">
        <v>2105</v>
      </c>
      <c r="I36" s="5" t="s">
        <v>1977</v>
      </c>
      <c r="J36" s="5" t="s">
        <v>2106</v>
      </c>
      <c r="K36" s="5" t="s">
        <v>2107</v>
      </c>
      <c r="L36" s="5" t="s">
        <v>2108</v>
      </c>
      <c r="M36" s="5" t="s">
        <v>2008</v>
      </c>
    </row>
    <row r="37" spans="1:13" ht="15">
      <c r="A37" s="5" t="s">
        <v>2137</v>
      </c>
      <c r="B37" s="5" t="s">
        <v>2138</v>
      </c>
      <c r="C37" s="23" t="s">
        <v>2139</v>
      </c>
      <c r="D37" s="5">
        <f>IF(ISERROR(VLOOKUP(C37,'[1]oeds52550.txt'!$A$1:$C$206,2,FALSE)),"",(VLOOKUP(C37,'[1]oeds52550.txt'!$A$1:$C$206,2,FALSE)))</f>
      </c>
      <c r="E37" s="5">
        <f>IF(ISERROR(VLOOKUP(C37,'[1]oeds52550.txt'!$A$1:$C$206,3,FALSE)),"",VLOOKUP(C37,'[1]oeds52550.txt'!$A$1:$C$206,3,FALSE))</f>
      </c>
      <c r="F37" s="5" t="s">
        <v>2140</v>
      </c>
      <c r="G37" s="5" t="s">
        <v>2141</v>
      </c>
      <c r="H37" s="5" t="s">
        <v>2142</v>
      </c>
      <c r="I37" s="5" t="s">
        <v>1977</v>
      </c>
      <c r="J37" s="5" t="s">
        <v>2143</v>
      </c>
      <c r="K37" s="5" t="s">
        <v>2144</v>
      </c>
      <c r="L37" s="5" t="s">
        <v>2145</v>
      </c>
      <c r="M37" s="5" t="s">
        <v>1981</v>
      </c>
    </row>
    <row r="38" spans="1:13" ht="27.75">
      <c r="A38" s="5" t="s">
        <v>2146</v>
      </c>
      <c r="B38" s="5" t="s">
        <v>2101</v>
      </c>
      <c r="C38" s="23" t="s">
        <v>2147</v>
      </c>
      <c r="D38" s="5">
        <f>IF(ISERROR(VLOOKUP(C38,'[1]oeds52550.txt'!$A$1:$C$206,2,FALSE)),"",(VLOOKUP(C38,'[1]oeds52550.txt'!$A$1:$C$206,2,FALSE)))</f>
      </c>
      <c r="E38" s="5">
        <f>IF(ISERROR(VLOOKUP(C38,'[1]oeds52550.txt'!$A$1:$C$206,3,FALSE)),"",VLOOKUP(C38,'[1]oeds52550.txt'!$A$1:$C$206,3,FALSE))</f>
      </c>
      <c r="F38" s="5" t="s">
        <v>2103</v>
      </c>
      <c r="G38" s="5" t="s">
        <v>2104</v>
      </c>
      <c r="H38" s="5" t="s">
        <v>2105</v>
      </c>
      <c r="I38" s="5" t="s">
        <v>1977</v>
      </c>
      <c r="J38" s="5" t="s">
        <v>2106</v>
      </c>
      <c r="K38" s="5" t="s">
        <v>2107</v>
      </c>
      <c r="L38" s="5" t="s">
        <v>2108</v>
      </c>
      <c r="M38" s="5" t="s">
        <v>2008</v>
      </c>
    </row>
    <row r="39" spans="1:13" ht="15">
      <c r="A39" s="5" t="s">
        <v>2148</v>
      </c>
      <c r="B39" s="5" t="s">
        <v>2149</v>
      </c>
      <c r="C39" s="23" t="s">
        <v>2150</v>
      </c>
      <c r="D39" s="5" t="str">
        <f>IF(ISERROR(VLOOKUP(C39,'[1]oeds52550.txt'!$A$1:$C$206,2,FALSE)),"",(VLOOKUP(C39,'[1]oeds52550.txt'!$A$1:$C$206,2,FALSE)))</f>
        <v>Mr. James P. Pope</v>
      </c>
      <c r="E39" s="5" t="str">
        <f>IF(ISERROR(VLOOKUP(C39,'[1]oeds52550.txt'!$A$1:$C$206,3,FALSE)),"",VLOOKUP(C39,'[1]oeds52550.txt'!$A$1:$C$206,3,FALSE))</f>
        <v>jpope@jcs.k12.oh.us</v>
      </c>
      <c r="F39" s="5" t="s">
        <v>2151</v>
      </c>
      <c r="G39" s="5" t="s">
        <v>2152</v>
      </c>
      <c r="H39" s="5" t="s">
        <v>2153</v>
      </c>
      <c r="I39" s="5" t="s">
        <v>1977</v>
      </c>
      <c r="J39" s="5" t="s">
        <v>2154</v>
      </c>
      <c r="K39" s="5" t="s">
        <v>2155</v>
      </c>
      <c r="L39" s="5" t="s">
        <v>2156</v>
      </c>
      <c r="M39" s="5" t="s">
        <v>2008</v>
      </c>
    </row>
    <row r="40" spans="1:13" ht="15">
      <c r="A40" s="5" t="s">
        <v>2157</v>
      </c>
      <c r="B40" s="5" t="s">
        <v>2064</v>
      </c>
      <c r="C40" s="23" t="s">
        <v>2158</v>
      </c>
      <c r="D40" s="5">
        <f>IF(ISERROR(VLOOKUP(C40,'[1]oeds52550.txt'!$A$1:$C$206,2,FALSE)),"",(VLOOKUP(C40,'[1]oeds52550.txt'!$A$1:$C$206,2,FALSE)))</f>
      </c>
      <c r="E40" s="5">
        <f>IF(ISERROR(VLOOKUP(C40,'[1]oeds52550.txt'!$A$1:$C$206,3,FALSE)),"",VLOOKUP(C40,'[1]oeds52550.txt'!$A$1:$C$206,3,FALSE))</f>
      </c>
      <c r="F40" s="5" t="s">
        <v>2066</v>
      </c>
      <c r="G40" s="5" t="s">
        <v>2067</v>
      </c>
      <c r="H40" s="5" t="s">
        <v>2059</v>
      </c>
      <c r="I40" s="5" t="s">
        <v>1977</v>
      </c>
      <c r="J40" s="5" t="s">
        <v>2068</v>
      </c>
      <c r="K40" s="5" t="s">
        <v>2069</v>
      </c>
      <c r="L40" s="5" t="s">
        <v>2070</v>
      </c>
      <c r="M40" s="5" t="s">
        <v>2025</v>
      </c>
    </row>
    <row r="41" spans="1:13" ht="15">
      <c r="A41" s="5" t="s">
        <v>2159</v>
      </c>
      <c r="B41" s="5" t="s">
        <v>2029</v>
      </c>
      <c r="C41" s="23" t="s">
        <v>2160</v>
      </c>
      <c r="D41" s="5" t="str">
        <f>IF(ISERROR(VLOOKUP(C41,'[1]oeds52550.txt'!$A$1:$C$206,2,FALSE)),"",(VLOOKUP(C41,'[1]oeds52550.txt'!$A$1:$C$206,2,FALSE)))</f>
        <v>Ms. Jameica H. Shoultz</v>
      </c>
      <c r="E41" s="5" t="str">
        <f>IF(ISERROR(VLOOKUP(C41,'[1]oeds52550.txt'!$A$1:$C$206,3,FALSE)),"",VLOOKUP(C41,'[1]oeds52550.txt'!$A$1:$C$206,3,FALSE))</f>
        <v>jshoultz@wccupe.com</v>
      </c>
      <c r="F41" s="5" t="s">
        <v>2031</v>
      </c>
      <c r="G41" s="5" t="s">
        <v>2032</v>
      </c>
      <c r="H41" s="5" t="s">
        <v>2033</v>
      </c>
      <c r="I41" s="5" t="s">
        <v>1977</v>
      </c>
      <c r="J41" s="5" t="s">
        <v>2034</v>
      </c>
      <c r="K41" s="5" t="s">
        <v>2035</v>
      </c>
      <c r="L41" s="5" t="s">
        <v>2036</v>
      </c>
      <c r="M41" s="5" t="s">
        <v>2037</v>
      </c>
    </row>
    <row r="42" spans="1:13" ht="15">
      <c r="A42" s="5" t="s">
        <v>2161</v>
      </c>
      <c r="B42" s="5" t="s">
        <v>1991</v>
      </c>
      <c r="C42" s="1" t="s">
        <v>2162</v>
      </c>
      <c r="D42" s="5" t="str">
        <f>IF(ISERROR(VLOOKUP(C42,'[1]oeds52550.txt'!$A$1:$C$206,2,FALSE)),"",(VLOOKUP(C42,'[1]oeds52550.txt'!$A$1:$C$206,2,FALSE)))</f>
        <v>Mr. Gregory C. Brown</v>
      </c>
      <c r="E42" s="5" t="str">
        <f>IF(ISERROR(VLOOKUP(C42,'[1]oeds52550.txt'!$A$1:$C$206,3,FALSE)),"",VLOOKUP(C42,'[1]oeds52550.txt'!$A$1:$C$206,3,FALSE))</f>
        <v>gbrown@thegrahamschool.org</v>
      </c>
      <c r="F42" s="5" t="s">
        <v>1993</v>
      </c>
      <c r="G42" s="5" t="s">
        <v>1994</v>
      </c>
      <c r="H42" s="5" t="s">
        <v>1995</v>
      </c>
      <c r="I42" s="5" t="s">
        <v>1977</v>
      </c>
      <c r="J42" s="5" t="s">
        <v>1996</v>
      </c>
      <c r="K42" s="5" t="s">
        <v>1997</v>
      </c>
      <c r="L42" s="5" t="s">
        <v>1998</v>
      </c>
      <c r="M42" s="5" t="s">
        <v>1981</v>
      </c>
    </row>
    <row r="43" spans="1:13" ht="15">
      <c r="A43" s="5" t="s">
        <v>2163</v>
      </c>
      <c r="B43" s="5" t="s">
        <v>2164</v>
      </c>
      <c r="C43" s="23" t="s">
        <v>2165</v>
      </c>
      <c r="D43" s="5" t="str">
        <f>IF(ISERROR(VLOOKUP(C43,'[1]oeds52550.txt'!$A$1:$C$206,2,FALSE)),"",(VLOOKUP(C43,'[1]oeds52550.txt'!$A$1:$C$206,2,FALSE)))</f>
        <v>Mr. Guyton Mathews III</v>
      </c>
      <c r="E43" s="5" t="str">
        <f>IF(ISERROR(VLOOKUP(C43,'[1]oeds52550.txt'!$A$1:$C$206,3,FALSE)),"",VLOOKUP(C43,'[1]oeds52550.txt'!$A$1:$C$206,3,FALSE))</f>
        <v>ccpa@zoomtown.com</v>
      </c>
      <c r="F43" s="5" t="s">
        <v>2166</v>
      </c>
      <c r="G43" s="5" t="s">
        <v>2167</v>
      </c>
      <c r="H43" s="5" t="s">
        <v>2168</v>
      </c>
      <c r="I43" s="5" t="s">
        <v>1977</v>
      </c>
      <c r="J43" s="5" t="s">
        <v>2169</v>
      </c>
      <c r="K43" s="5" t="s">
        <v>2170</v>
      </c>
      <c r="L43" s="5" t="s">
        <v>2171</v>
      </c>
      <c r="M43" s="5" t="s">
        <v>2025</v>
      </c>
    </row>
    <row r="44" spans="1:13" ht="15">
      <c r="A44" s="5" t="s">
        <v>2172</v>
      </c>
      <c r="B44" s="5" t="s">
        <v>2010</v>
      </c>
      <c r="C44" s="23" t="s">
        <v>2173</v>
      </c>
      <c r="D44" s="5" t="str">
        <f>IF(ISERROR(VLOOKUP(C44,'[1]oeds52550.txt'!$A$1:$C$206,2,FALSE)),"",(VLOOKUP(C44,'[1]oeds52550.txt'!$A$1:$C$206,2,FALSE)))</f>
        <v>Miss. Genesis N. Henderson</v>
      </c>
      <c r="E44" s="5" t="str">
        <f>IF(ISERROR(VLOOKUP(C44,'[1]oeds52550.txt'!$A$1:$C$206,3,FALSE)),"",VLOOKUP(C44,'[1]oeds52550.txt'!$A$1:$C$206,3,FALSE))</f>
        <v>ghenderson0814@gmail.com</v>
      </c>
      <c r="F44" s="5" t="s">
        <v>2012</v>
      </c>
      <c r="G44" s="5" t="s">
        <v>2013</v>
      </c>
      <c r="H44" s="5" t="s">
        <v>2014</v>
      </c>
      <c r="I44" s="5" t="s">
        <v>1977</v>
      </c>
      <c r="J44" s="5" t="s">
        <v>2015</v>
      </c>
      <c r="K44" s="5" t="s">
        <v>2016</v>
      </c>
      <c r="L44" s="5" t="s">
        <v>2017</v>
      </c>
      <c r="M44" s="5" t="s">
        <v>1981</v>
      </c>
    </row>
    <row r="45" spans="1:13" ht="15">
      <c r="A45" s="5" t="s">
        <v>2174</v>
      </c>
      <c r="B45" s="5" t="s">
        <v>2019</v>
      </c>
      <c r="C45" s="23" t="s">
        <v>2175</v>
      </c>
      <c r="D45" s="5" t="str">
        <f>IF(ISERROR(VLOOKUP(C45,'[1]oeds52550.txt'!$A$1:$C$206,2,FALSE)),"",(VLOOKUP(C45,'[1]oeds52550.txt'!$A$1:$C$206,2,FALSE)))</f>
        <v>Mary Cann</v>
      </c>
      <c r="E45" s="5" t="str">
        <f>IF(ISERROR(VLOOKUP(C45,'[1]oeds52550.txt'!$A$1:$C$206,3,FALSE)),"",VLOOKUP(C45,'[1]oeds52550.txt'!$A$1:$C$206,3,FALSE))</f>
        <v>mary.cann@leonagroup.com</v>
      </c>
      <c r="F45" s="5" t="s">
        <v>2020</v>
      </c>
      <c r="G45" s="5" t="s">
        <v>2021</v>
      </c>
      <c r="H45" s="5" t="s">
        <v>1995</v>
      </c>
      <c r="I45" s="5" t="s">
        <v>1977</v>
      </c>
      <c r="J45" s="5" t="s">
        <v>2022</v>
      </c>
      <c r="K45" s="5" t="s">
        <v>2023</v>
      </c>
      <c r="L45" s="5" t="s">
        <v>2024</v>
      </c>
      <c r="M45" s="5" t="s">
        <v>2025</v>
      </c>
    </row>
    <row r="46" spans="1:13" ht="15">
      <c r="A46" s="5" t="s">
        <v>2176</v>
      </c>
      <c r="B46" s="5" t="s">
        <v>2029</v>
      </c>
      <c r="C46" s="23" t="s">
        <v>2177</v>
      </c>
      <c r="D46" s="5">
        <f>IF(ISERROR(VLOOKUP(C46,'[1]oeds52550.txt'!$A$1:$C$206,2,FALSE)),"",(VLOOKUP(C46,'[1]oeds52550.txt'!$A$1:$C$206,2,FALSE)))</f>
      </c>
      <c r="E46" s="5">
        <f>IF(ISERROR(VLOOKUP(C46,'[1]oeds52550.txt'!$A$1:$C$206,3,FALSE)),"",VLOOKUP(C46,'[1]oeds52550.txt'!$A$1:$C$206,3,FALSE))</f>
      </c>
      <c r="F46" s="5" t="s">
        <v>2031</v>
      </c>
      <c r="G46" s="5" t="s">
        <v>2032</v>
      </c>
      <c r="H46" s="5" t="s">
        <v>2033</v>
      </c>
      <c r="I46" s="5" t="s">
        <v>1977</v>
      </c>
      <c r="J46" s="5" t="s">
        <v>2034</v>
      </c>
      <c r="K46" s="5" t="s">
        <v>2035</v>
      </c>
      <c r="L46" s="5" t="s">
        <v>2036</v>
      </c>
      <c r="M46" s="5" t="s">
        <v>2037</v>
      </c>
    </row>
    <row r="47" spans="1:13" ht="15">
      <c r="A47" s="5" t="s">
        <v>2178</v>
      </c>
      <c r="B47" s="5" t="s">
        <v>2179</v>
      </c>
      <c r="C47" s="23" t="s">
        <v>2180</v>
      </c>
      <c r="D47" s="5" t="str">
        <f>IF(ISERROR(VLOOKUP(C47,'[1]oeds52550.txt'!$A$1:$C$206,2,FALSE)),"",(VLOOKUP(C47,'[1]oeds52550.txt'!$A$1:$C$206,2,FALSE)))</f>
        <v>Jennifer L. Taylor</v>
      </c>
      <c r="E47" s="5" t="str">
        <f>IF(ISERROR(VLOOKUP(C47,'[1]oeds52550.txt'!$A$1:$C$206,3,FALSE)),"",VLOOKUP(C47,'[1]oeds52550.txt'!$A$1:$C$206,3,FALSE))</f>
        <v>jtaylor@citizensacademy.org</v>
      </c>
      <c r="F47" s="5" t="s">
        <v>2181</v>
      </c>
      <c r="G47" s="5" t="s">
        <v>2182</v>
      </c>
      <c r="H47" s="5" t="s">
        <v>2183</v>
      </c>
      <c r="I47" s="5" t="s">
        <v>1977</v>
      </c>
      <c r="J47" s="5" t="s">
        <v>2184</v>
      </c>
      <c r="K47" s="5" t="s">
        <v>2185</v>
      </c>
      <c r="L47" s="5" t="s">
        <v>2186</v>
      </c>
      <c r="M47" s="5" t="s">
        <v>1981</v>
      </c>
    </row>
    <row r="48" spans="1:13" ht="15">
      <c r="A48" s="5" t="s">
        <v>2187</v>
      </c>
      <c r="B48" s="5" t="s">
        <v>2179</v>
      </c>
      <c r="C48" s="23" t="s">
        <v>2188</v>
      </c>
      <c r="D48" s="5">
        <f>IF(ISERROR(VLOOKUP(C48,'[1]oeds52550.txt'!$A$1:$C$206,2,FALSE)),"",(VLOOKUP(C48,'[1]oeds52550.txt'!$A$1:$C$206,2,FALSE)))</f>
      </c>
      <c r="E48" s="5">
        <f>IF(ISERROR(VLOOKUP(C48,'[1]oeds52550.txt'!$A$1:$C$206,3,FALSE)),"",VLOOKUP(C48,'[1]oeds52550.txt'!$A$1:$C$206,3,FALSE))</f>
      </c>
      <c r="F48" s="5" t="s">
        <v>2181</v>
      </c>
      <c r="G48" s="5" t="s">
        <v>2182</v>
      </c>
      <c r="H48" s="5" t="s">
        <v>2183</v>
      </c>
      <c r="I48" s="5" t="s">
        <v>1977</v>
      </c>
      <c r="J48" s="5" t="s">
        <v>2184</v>
      </c>
      <c r="K48" s="5" t="s">
        <v>2185</v>
      </c>
      <c r="L48" s="5" t="s">
        <v>2186</v>
      </c>
      <c r="M48" s="5" t="s">
        <v>1981</v>
      </c>
    </row>
    <row r="49" spans="1:13" ht="15">
      <c r="A49" s="5" t="s">
        <v>2189</v>
      </c>
      <c r="B49" s="5" t="s">
        <v>2179</v>
      </c>
      <c r="C49" s="23" t="s">
        <v>2190</v>
      </c>
      <c r="D49" s="5">
        <f>IF(ISERROR(VLOOKUP(C49,'[1]oeds52550.txt'!$A$1:$C$206,2,FALSE)),"",(VLOOKUP(C49,'[1]oeds52550.txt'!$A$1:$C$206,2,FALSE)))</f>
      </c>
      <c r="E49" s="5">
        <f>IF(ISERROR(VLOOKUP(C49,'[1]oeds52550.txt'!$A$1:$C$206,3,FALSE)),"",VLOOKUP(C49,'[1]oeds52550.txt'!$A$1:$C$206,3,FALSE))</f>
      </c>
      <c r="F49" s="5" t="s">
        <v>2181</v>
      </c>
      <c r="G49" s="5" t="s">
        <v>2182</v>
      </c>
      <c r="H49" s="5" t="s">
        <v>2183</v>
      </c>
      <c r="I49" s="5" t="s">
        <v>1977</v>
      </c>
      <c r="J49" s="5" t="s">
        <v>2184</v>
      </c>
      <c r="K49" s="5" t="s">
        <v>2185</v>
      </c>
      <c r="L49" s="5" t="s">
        <v>2186</v>
      </c>
      <c r="M49" s="5" t="s">
        <v>1981</v>
      </c>
    </row>
    <row r="50" spans="1:13" ht="15">
      <c r="A50" s="5" t="s">
        <v>2191</v>
      </c>
      <c r="B50" s="5" t="s">
        <v>2101</v>
      </c>
      <c r="C50" s="23" t="s">
        <v>2192</v>
      </c>
      <c r="D50" s="5">
        <f>IF(ISERROR(VLOOKUP(C50,'[1]oeds52550.txt'!$A$1:$C$206,2,FALSE)),"",(VLOOKUP(C50,'[1]oeds52550.txt'!$A$1:$C$206,2,FALSE)))</f>
      </c>
      <c r="E50" s="5">
        <f>IF(ISERROR(VLOOKUP(C50,'[1]oeds52550.txt'!$A$1:$C$206,3,FALSE)),"",VLOOKUP(C50,'[1]oeds52550.txt'!$A$1:$C$206,3,FALSE))</f>
      </c>
      <c r="F50" s="5" t="s">
        <v>2103</v>
      </c>
      <c r="G50" s="5" t="s">
        <v>2104</v>
      </c>
      <c r="H50" s="5" t="s">
        <v>2105</v>
      </c>
      <c r="I50" s="5" t="s">
        <v>1977</v>
      </c>
      <c r="J50" s="5" t="s">
        <v>2106</v>
      </c>
      <c r="K50" s="5" t="s">
        <v>2107</v>
      </c>
      <c r="L50" s="5" t="s">
        <v>2108</v>
      </c>
      <c r="M50" s="5" t="s">
        <v>2008</v>
      </c>
    </row>
    <row r="51" spans="1:13" ht="15">
      <c r="A51" s="5" t="s">
        <v>2193</v>
      </c>
      <c r="B51" s="5" t="s">
        <v>2064</v>
      </c>
      <c r="C51" s="23" t="s">
        <v>2194</v>
      </c>
      <c r="D51" s="5">
        <f>IF(ISERROR(VLOOKUP(C51,'[1]oeds52550.txt'!$A$1:$C$206,2,FALSE)),"",(VLOOKUP(C51,'[1]oeds52550.txt'!$A$1:$C$206,2,FALSE)))</f>
      </c>
      <c r="E51" s="5">
        <f>IF(ISERROR(VLOOKUP(C51,'[1]oeds52550.txt'!$A$1:$C$206,3,FALSE)),"",VLOOKUP(C51,'[1]oeds52550.txt'!$A$1:$C$206,3,FALSE))</f>
      </c>
      <c r="F51" s="5" t="s">
        <v>2066</v>
      </c>
      <c r="G51" s="5" t="s">
        <v>2067</v>
      </c>
      <c r="H51" s="5" t="s">
        <v>2059</v>
      </c>
      <c r="I51" s="5" t="s">
        <v>1977</v>
      </c>
      <c r="J51" s="5" t="s">
        <v>2068</v>
      </c>
      <c r="K51" s="5" t="s">
        <v>2069</v>
      </c>
      <c r="L51" s="5" t="s">
        <v>2070</v>
      </c>
      <c r="M51" s="5" t="s">
        <v>2025</v>
      </c>
    </row>
    <row r="52" spans="1:13" ht="15">
      <c r="A52" s="5" t="s">
        <v>2195</v>
      </c>
      <c r="B52" s="5" t="s">
        <v>2064</v>
      </c>
      <c r="C52" s="23" t="s">
        <v>2196</v>
      </c>
      <c r="D52" s="5" t="str">
        <f>IF(ISERROR(VLOOKUP(C52,'[1]oeds52550.txt'!$A$1:$C$206,2,FALSE)),"",(VLOOKUP(C52,'[1]oeds52550.txt'!$A$1:$C$206,2,FALSE)))</f>
        <v>Ms. Debroah A. Mays</v>
      </c>
      <c r="E52" s="5" t="str">
        <f>IF(ISERROR(VLOOKUP(C52,'[1]oeds52550.txt'!$A$1:$C$206,3,FALSE)),"",VLOOKUP(C52,'[1]oeds52550.txt'!$A$1:$C$206,3,FALSE))</f>
        <v>dmays@clevelandartsocsci.org</v>
      </c>
      <c r="F52" s="5" t="s">
        <v>2066</v>
      </c>
      <c r="G52" s="5" t="s">
        <v>2067</v>
      </c>
      <c r="H52" s="5" t="s">
        <v>2059</v>
      </c>
      <c r="I52" s="5" t="s">
        <v>1977</v>
      </c>
      <c r="J52" s="5" t="s">
        <v>2068</v>
      </c>
      <c r="K52" s="5" t="s">
        <v>2069</v>
      </c>
      <c r="L52" s="5" t="s">
        <v>2070</v>
      </c>
      <c r="M52" s="5" t="s">
        <v>2025</v>
      </c>
    </row>
    <row r="53" spans="1:13" ht="15">
      <c r="A53" s="5" t="s">
        <v>2197</v>
      </c>
      <c r="B53" s="5" t="s">
        <v>2101</v>
      </c>
      <c r="C53" s="23" t="s">
        <v>2198</v>
      </c>
      <c r="D53" s="5">
        <f>IF(ISERROR(VLOOKUP(C53,'[1]oeds52550.txt'!$A$1:$C$206,2,FALSE)),"",(VLOOKUP(C53,'[1]oeds52550.txt'!$A$1:$C$206,2,FALSE)))</f>
      </c>
      <c r="E53" s="5">
        <f>IF(ISERROR(VLOOKUP(C53,'[1]oeds52550.txt'!$A$1:$C$206,3,FALSE)),"",VLOOKUP(C53,'[1]oeds52550.txt'!$A$1:$C$206,3,FALSE))</f>
      </c>
      <c r="F53" s="5" t="s">
        <v>2103</v>
      </c>
      <c r="G53" s="5" t="s">
        <v>2104</v>
      </c>
      <c r="H53" s="5" t="s">
        <v>2105</v>
      </c>
      <c r="I53" s="5" t="s">
        <v>1977</v>
      </c>
      <c r="J53" s="5" t="s">
        <v>2106</v>
      </c>
      <c r="K53" s="5" t="s">
        <v>2107</v>
      </c>
      <c r="L53" s="5" t="s">
        <v>2108</v>
      </c>
      <c r="M53" s="5" t="s">
        <v>2008</v>
      </c>
    </row>
    <row r="54" spans="1:13" ht="15">
      <c r="A54" s="5" t="s">
        <v>2199</v>
      </c>
      <c r="B54" s="5" t="s">
        <v>2200</v>
      </c>
      <c r="C54" s="23" t="s">
        <v>2201</v>
      </c>
      <c r="D54" s="5" t="str">
        <f>IF(ISERROR(VLOOKUP(C54,'[1]oeds52550.txt'!$A$1:$C$206,2,FALSE)),"",(VLOOKUP(C54,'[1]oeds52550.txt'!$A$1:$C$206,2,FALSE)))</f>
        <v>Mr. Jonathan D. Lubas</v>
      </c>
      <c r="E54" s="5" t="str">
        <f>IF(ISERROR(VLOOKUP(C54,'[1]oeds52550.txt'!$A$1:$C$206,3,FALSE)),"",VLOOKUP(C54,'[1]oeds52550.txt'!$A$1:$C$206,3,FALSE))</f>
        <v>JDLubas@yahoo.com</v>
      </c>
      <c r="F54" s="5" t="s">
        <v>1981</v>
      </c>
      <c r="G54" s="5" t="s">
        <v>2202</v>
      </c>
      <c r="H54" s="5" t="s">
        <v>1995</v>
      </c>
      <c r="I54" s="5" t="s">
        <v>1977</v>
      </c>
      <c r="J54" s="5" t="s">
        <v>2203</v>
      </c>
      <c r="K54" s="5" t="s">
        <v>2204</v>
      </c>
      <c r="L54" s="5" t="s">
        <v>2205</v>
      </c>
      <c r="M54" s="5" t="s">
        <v>1981</v>
      </c>
    </row>
    <row r="55" spans="1:13" ht="15">
      <c r="A55" s="5" t="s">
        <v>2206</v>
      </c>
      <c r="B55" s="5" t="s">
        <v>2179</v>
      </c>
      <c r="C55" s="23" t="s">
        <v>2207</v>
      </c>
      <c r="D55" s="5">
        <f>IF(ISERROR(VLOOKUP(C55,'[1]oeds52550.txt'!$A$1:$C$206,2,FALSE)),"",(VLOOKUP(C55,'[1]oeds52550.txt'!$A$1:$C$206,2,FALSE)))</f>
      </c>
      <c r="E55" s="5">
        <f>IF(ISERROR(VLOOKUP(C55,'[1]oeds52550.txt'!$A$1:$C$206,3,FALSE)),"",VLOOKUP(C55,'[1]oeds52550.txt'!$A$1:$C$206,3,FALSE))</f>
      </c>
      <c r="F55" s="5" t="s">
        <v>2181</v>
      </c>
      <c r="G55" s="5" t="s">
        <v>2182</v>
      </c>
      <c r="H55" s="5" t="s">
        <v>2183</v>
      </c>
      <c r="I55" s="5" t="s">
        <v>1977</v>
      </c>
      <c r="J55" s="5" t="s">
        <v>2184</v>
      </c>
      <c r="K55" s="5" t="s">
        <v>2185</v>
      </c>
      <c r="L55" s="5" t="s">
        <v>2186</v>
      </c>
      <c r="M55" s="5" t="s">
        <v>1981</v>
      </c>
    </row>
    <row r="56" spans="1:13" ht="15">
      <c r="A56" s="5" t="s">
        <v>2208</v>
      </c>
      <c r="B56" s="5" t="s">
        <v>2029</v>
      </c>
      <c r="C56" s="23" t="s">
        <v>2209</v>
      </c>
      <c r="D56" s="5">
        <f>IF(ISERROR(VLOOKUP(C56,'[1]oeds52550.txt'!$A$1:$C$206,2,FALSE)),"",(VLOOKUP(C56,'[1]oeds52550.txt'!$A$1:$C$206,2,FALSE)))</f>
      </c>
      <c r="E56" s="5">
        <f>IF(ISERROR(VLOOKUP(C56,'[1]oeds52550.txt'!$A$1:$C$206,3,FALSE)),"",VLOOKUP(C56,'[1]oeds52550.txt'!$A$1:$C$206,3,FALSE))</f>
      </c>
      <c r="F56" s="5" t="s">
        <v>2031</v>
      </c>
      <c r="G56" s="5" t="s">
        <v>2032</v>
      </c>
      <c r="H56" s="5" t="s">
        <v>2033</v>
      </c>
      <c r="I56" s="5" t="s">
        <v>1977</v>
      </c>
      <c r="J56" s="5" t="s">
        <v>2034</v>
      </c>
      <c r="K56" s="5" t="s">
        <v>2035</v>
      </c>
      <c r="L56" s="5" t="s">
        <v>2036</v>
      </c>
      <c r="M56" s="5" t="s">
        <v>2037</v>
      </c>
    </row>
    <row r="57" spans="1:13" ht="15">
      <c r="A57" s="5" t="s">
        <v>2210</v>
      </c>
      <c r="B57" s="5" t="s">
        <v>2101</v>
      </c>
      <c r="C57" s="23" t="s">
        <v>2211</v>
      </c>
      <c r="D57" s="5">
        <f>IF(ISERROR(VLOOKUP(C57,'[1]oeds52550.txt'!$A$1:$C$206,2,FALSE)),"",(VLOOKUP(C57,'[1]oeds52550.txt'!$A$1:$C$206,2,FALSE)))</f>
      </c>
      <c r="E57" s="5">
        <f>IF(ISERROR(VLOOKUP(C57,'[1]oeds52550.txt'!$A$1:$C$206,3,FALSE)),"",VLOOKUP(C57,'[1]oeds52550.txt'!$A$1:$C$206,3,FALSE))</f>
      </c>
      <c r="F57" s="5" t="s">
        <v>2103</v>
      </c>
      <c r="G57" s="5" t="s">
        <v>2104</v>
      </c>
      <c r="H57" s="5" t="s">
        <v>2105</v>
      </c>
      <c r="I57" s="5" t="s">
        <v>1977</v>
      </c>
      <c r="J57" s="5" t="s">
        <v>2106</v>
      </c>
      <c r="K57" s="5" t="s">
        <v>2107</v>
      </c>
      <c r="L57" s="5" t="s">
        <v>2108</v>
      </c>
      <c r="M57" s="5" t="s">
        <v>2008</v>
      </c>
    </row>
    <row r="58" spans="1:13" ht="15">
      <c r="A58" s="5" t="s">
        <v>2212</v>
      </c>
      <c r="B58" s="5" t="s">
        <v>2064</v>
      </c>
      <c r="C58" s="23" t="s">
        <v>2213</v>
      </c>
      <c r="D58" s="5" t="str">
        <f>IF(ISERROR(VLOOKUP(C58,'[1]oeds52550.txt'!$A$1:$C$206,2,FALSE)),"",(VLOOKUP(C58,'[1]oeds52550.txt'!$A$1:$C$206,2,FALSE)))</f>
        <v>Mr. Derrick R. Shelton</v>
      </c>
      <c r="E58" s="5" t="str">
        <f>IF(ISERROR(VLOOKUP(C58,'[1]oeds52550.txt'!$A$1:$C$206,3,FALSE)),"",VLOOKUP(C58,'[1]oeds52550.txt'!$A$1:$C$206,3,FALSE))</f>
        <v>derrickrshelton@hotmail.com</v>
      </c>
      <c r="F58" s="5" t="s">
        <v>2066</v>
      </c>
      <c r="G58" s="5" t="s">
        <v>2067</v>
      </c>
      <c r="H58" s="5" t="s">
        <v>2059</v>
      </c>
      <c r="I58" s="5" t="s">
        <v>1977</v>
      </c>
      <c r="J58" s="5" t="s">
        <v>2068</v>
      </c>
      <c r="K58" s="5" t="s">
        <v>2069</v>
      </c>
      <c r="L58" s="5" t="s">
        <v>2070</v>
      </c>
      <c r="M58" s="5" t="s">
        <v>2025</v>
      </c>
    </row>
    <row r="59" spans="1:13" ht="15">
      <c r="A59" s="5" t="s">
        <v>2214</v>
      </c>
      <c r="B59" s="5" t="s">
        <v>2029</v>
      </c>
      <c r="C59" s="23" t="s">
        <v>2215</v>
      </c>
      <c r="D59" s="5">
        <f>IF(ISERROR(VLOOKUP(C59,'[1]oeds52550.txt'!$A$1:$C$206,2,FALSE)),"",(VLOOKUP(C59,'[1]oeds52550.txt'!$A$1:$C$206,2,FALSE)))</f>
      </c>
      <c r="E59" s="5">
        <f>IF(ISERROR(VLOOKUP(C59,'[1]oeds52550.txt'!$A$1:$C$206,3,FALSE)),"",VLOOKUP(C59,'[1]oeds52550.txt'!$A$1:$C$206,3,FALSE))</f>
      </c>
      <c r="F59" s="5" t="s">
        <v>2031</v>
      </c>
      <c r="G59" s="5" t="s">
        <v>2032</v>
      </c>
      <c r="H59" s="5" t="s">
        <v>2033</v>
      </c>
      <c r="I59" s="5" t="s">
        <v>1977</v>
      </c>
      <c r="J59" s="5" t="s">
        <v>2034</v>
      </c>
      <c r="K59" s="5" t="s">
        <v>2035</v>
      </c>
      <c r="L59" s="5" t="s">
        <v>2036</v>
      </c>
      <c r="M59" s="5" t="s">
        <v>2037</v>
      </c>
    </row>
    <row r="60" spans="1:13" ht="15">
      <c r="A60" s="5" t="s">
        <v>2216</v>
      </c>
      <c r="B60" s="5" t="s">
        <v>2029</v>
      </c>
      <c r="C60" s="23" t="s">
        <v>2217</v>
      </c>
      <c r="D60" s="5">
        <f>IF(ISERROR(VLOOKUP(C60,'[1]oeds52550.txt'!$A$1:$C$206,2,FALSE)),"",(VLOOKUP(C60,'[1]oeds52550.txt'!$A$1:$C$206,2,FALSE)))</f>
      </c>
      <c r="E60" s="5">
        <f>IF(ISERROR(VLOOKUP(C60,'[1]oeds52550.txt'!$A$1:$C$206,3,FALSE)),"",VLOOKUP(C60,'[1]oeds52550.txt'!$A$1:$C$206,3,FALSE))</f>
      </c>
      <c r="F60" s="5" t="s">
        <v>2031</v>
      </c>
      <c r="G60" s="5" t="s">
        <v>2032</v>
      </c>
      <c r="H60" s="5" t="s">
        <v>2033</v>
      </c>
      <c r="I60" s="5" t="s">
        <v>1977</v>
      </c>
      <c r="J60" s="5" t="s">
        <v>2034</v>
      </c>
      <c r="K60" s="5" t="s">
        <v>2035</v>
      </c>
      <c r="L60" s="5" t="s">
        <v>2036</v>
      </c>
      <c r="M60" s="5" t="s">
        <v>2037</v>
      </c>
    </row>
    <row r="61" spans="1:13" ht="15">
      <c r="A61" s="5" t="s">
        <v>2218</v>
      </c>
      <c r="B61" s="5" t="s">
        <v>2219</v>
      </c>
      <c r="C61" s="23" t="s">
        <v>2220</v>
      </c>
      <c r="D61" s="5" t="str">
        <f>IF(ISERROR(VLOOKUP(C61,'[1]oeds52550.txt'!$A$1:$C$206,2,FALSE)),"",(VLOOKUP(C61,'[1]oeds52550.txt'!$A$1:$C$206,2,FALSE)))</f>
        <v>Mr. John A. Dues</v>
      </c>
      <c r="E61" s="5" t="str">
        <f>IF(ISERROR(VLOOKUP(C61,'[1]oeds52550.txt'!$A$1:$C$206,3,FALSE)),"",VLOOKUP(C61,'[1]oeds52550.txt'!$A$1:$C$206,3,FALSE))</f>
        <v>jdues@columbuscollegiate.org</v>
      </c>
      <c r="F61" s="5" t="s">
        <v>2221</v>
      </c>
      <c r="G61" s="5" t="s">
        <v>2222</v>
      </c>
      <c r="H61" s="5" t="s">
        <v>2168</v>
      </c>
      <c r="I61" s="5" t="s">
        <v>2223</v>
      </c>
      <c r="J61" s="5" t="s">
        <v>2224</v>
      </c>
      <c r="K61" s="5" t="s">
        <v>2225</v>
      </c>
      <c r="L61" s="5" t="s">
        <v>2226</v>
      </c>
      <c r="M61" s="5" t="s">
        <v>2025</v>
      </c>
    </row>
    <row r="62" spans="1:13" ht="15">
      <c r="A62" s="5" t="s">
        <v>2227</v>
      </c>
      <c r="B62" s="5" t="s">
        <v>2219</v>
      </c>
      <c r="C62" s="23" t="s">
        <v>2228</v>
      </c>
      <c r="D62" s="5">
        <f>IF(ISERROR(VLOOKUP(C62,'[1]oeds52550.txt'!$A$1:$C$206,2,FALSE)),"",(VLOOKUP(C62,'[1]oeds52550.txt'!$A$1:$C$206,2,FALSE)))</f>
      </c>
      <c r="E62" s="5">
        <f>IF(ISERROR(VLOOKUP(C62,'[1]oeds52550.txt'!$A$1:$C$206,3,FALSE)),"",VLOOKUP(C62,'[1]oeds52550.txt'!$A$1:$C$206,3,FALSE))</f>
      </c>
      <c r="F62" s="5" t="s">
        <v>2221</v>
      </c>
      <c r="G62" s="5" t="s">
        <v>2222</v>
      </c>
      <c r="H62" s="5" t="s">
        <v>2168</v>
      </c>
      <c r="I62" s="5" t="s">
        <v>2223</v>
      </c>
      <c r="J62" s="5" t="s">
        <v>2224</v>
      </c>
      <c r="K62" s="5" t="s">
        <v>2225</v>
      </c>
      <c r="L62" s="5" t="s">
        <v>2226</v>
      </c>
      <c r="M62" s="5" t="s">
        <v>2025</v>
      </c>
    </row>
    <row r="63" spans="1:13" ht="15">
      <c r="A63" s="5" t="s">
        <v>2229</v>
      </c>
      <c r="B63" s="5" t="s">
        <v>2064</v>
      </c>
      <c r="C63" s="23" t="s">
        <v>2230</v>
      </c>
      <c r="D63" s="5" t="str">
        <f>IF(ISERROR(VLOOKUP(C63,'[1]oeds52550.txt'!$A$1:$C$206,2,FALSE)),"",(VLOOKUP(C63,'[1]oeds52550.txt'!$A$1:$C$206,2,FALSE)))</f>
        <v>Mrs. Julieta R. Dinkins</v>
      </c>
      <c r="E63" s="5" t="str">
        <f>IF(ISERROR(VLOOKUP(C63,'[1]oeds52550.txt'!$A$1:$C$206,3,FALSE)),"",VLOOKUP(C63,'[1]oeds52550.txt'!$A$1:$C$206,3,FALSE))</f>
        <v>jdinkins@columbushumanitiesata.org</v>
      </c>
      <c r="F63" s="5" t="s">
        <v>2066</v>
      </c>
      <c r="G63" s="5" t="s">
        <v>2067</v>
      </c>
      <c r="H63" s="5" t="s">
        <v>2059</v>
      </c>
      <c r="I63" s="5" t="s">
        <v>1977</v>
      </c>
      <c r="J63" s="5" t="s">
        <v>2068</v>
      </c>
      <c r="K63" s="5" t="s">
        <v>2069</v>
      </c>
      <c r="L63" s="5" t="s">
        <v>2070</v>
      </c>
      <c r="M63" s="5" t="s">
        <v>2025</v>
      </c>
    </row>
    <row r="64" spans="1:13" ht="15">
      <c r="A64" s="5" t="s">
        <v>2231</v>
      </c>
      <c r="B64" s="5" t="s">
        <v>2019</v>
      </c>
      <c r="C64" s="23" t="s">
        <v>2232</v>
      </c>
      <c r="D64" s="5" t="str">
        <f>IF(ISERROR(VLOOKUP(C64,'[1]oeds52550.txt'!$A$1:$C$206,2,FALSE)),"",(VLOOKUP(C64,'[1]oeds52550.txt'!$A$1:$C$206,2,FALSE)))</f>
        <v>Joan M. Pammer</v>
      </c>
      <c r="E64" s="5" t="str">
        <f>IF(ISERROR(VLOOKUP(C64,'[1]oeds52550.txt'!$A$1:$C$206,3,FALSE)),"",VLOOKUP(C64,'[1]oeds52550.txt'!$A$1:$C$206,3,FALSE))</f>
        <v>jhelmstetter@edvantages.com</v>
      </c>
      <c r="F64" s="5" t="s">
        <v>2020</v>
      </c>
      <c r="G64" s="5" t="s">
        <v>2021</v>
      </c>
      <c r="H64" s="5" t="s">
        <v>1995</v>
      </c>
      <c r="I64" s="5" t="s">
        <v>1977</v>
      </c>
      <c r="J64" s="5" t="s">
        <v>2022</v>
      </c>
      <c r="K64" s="5" t="s">
        <v>2023</v>
      </c>
      <c r="L64" s="5" t="s">
        <v>2024</v>
      </c>
      <c r="M64" s="5" t="s">
        <v>2025</v>
      </c>
    </row>
    <row r="65" spans="1:13" ht="15">
      <c r="A65" s="5" t="s">
        <v>2233</v>
      </c>
      <c r="B65" s="5" t="s">
        <v>2064</v>
      </c>
      <c r="C65" s="23" t="s">
        <v>2234</v>
      </c>
      <c r="D65" s="5">
        <f>IF(ISERROR(VLOOKUP(C65,'[1]oeds52550.txt'!$A$1:$C$206,2,FALSE)),"",(VLOOKUP(C65,'[1]oeds52550.txt'!$A$1:$C$206,2,FALSE)))</f>
      </c>
      <c r="E65" s="5">
        <f>IF(ISERROR(VLOOKUP(C65,'[1]oeds52550.txt'!$A$1:$C$206,3,FALSE)),"",VLOOKUP(C65,'[1]oeds52550.txt'!$A$1:$C$206,3,FALSE))</f>
      </c>
      <c r="F65" s="5" t="s">
        <v>2066</v>
      </c>
      <c r="G65" s="5" t="s">
        <v>2067</v>
      </c>
      <c r="H65" s="5" t="s">
        <v>2059</v>
      </c>
      <c r="I65" s="5" t="s">
        <v>1977</v>
      </c>
      <c r="J65" s="5" t="s">
        <v>2068</v>
      </c>
      <c r="K65" s="5" t="s">
        <v>2069</v>
      </c>
      <c r="L65" s="5" t="s">
        <v>2070</v>
      </c>
      <c r="M65" s="5" t="s">
        <v>2025</v>
      </c>
    </row>
    <row r="66" spans="1:13" ht="15">
      <c r="A66" s="5" t="s">
        <v>2235</v>
      </c>
      <c r="B66" s="5" t="s">
        <v>2064</v>
      </c>
      <c r="C66" s="23" t="s">
        <v>2236</v>
      </c>
      <c r="D66" s="5" t="str">
        <f>IF(ISERROR(VLOOKUP(C66,'[1]oeds52550.txt'!$A$1:$C$206,2,FALSE)),"",(VLOOKUP(C66,'[1]oeds52550.txt'!$A$1:$C$206,2,FALSE)))</f>
        <v>Miss. Jessica K. Hursey</v>
      </c>
      <c r="E66" s="5" t="str">
        <f>IF(ISERROR(VLOOKUP(C66,'[1]oeds52550.txt'!$A$1:$C$206,3,FALSE)),"",VLOOKUP(C66,'[1]oeds52550.txt'!$A$1:$C$206,3,FALSE))</f>
        <v>jhursey@edvantages.com</v>
      </c>
      <c r="F66" s="5" t="s">
        <v>2066</v>
      </c>
      <c r="G66" s="5" t="s">
        <v>2067</v>
      </c>
      <c r="H66" s="5" t="s">
        <v>2059</v>
      </c>
      <c r="I66" s="5" t="s">
        <v>1977</v>
      </c>
      <c r="J66" s="5" t="s">
        <v>2068</v>
      </c>
      <c r="K66" s="5" t="s">
        <v>2069</v>
      </c>
      <c r="L66" s="5" t="s">
        <v>2070</v>
      </c>
      <c r="M66" s="5" t="s">
        <v>2025</v>
      </c>
    </row>
    <row r="67" spans="1:13" ht="15">
      <c r="A67" s="5" t="s">
        <v>2237</v>
      </c>
      <c r="B67" s="5" t="s">
        <v>2019</v>
      </c>
      <c r="C67" s="23" t="s">
        <v>2238</v>
      </c>
      <c r="D67" s="5" t="str">
        <f>IF(ISERROR(VLOOKUP(C67,'[1]oeds52550.txt'!$A$1:$C$206,2,FALSE)),"",(VLOOKUP(C67,'[1]oeds52550.txt'!$A$1:$C$206,2,FALSE)))</f>
        <v>Mr. Peter J. Wilson</v>
      </c>
      <c r="E67" s="5" t="str">
        <f>IF(ISERROR(VLOOKUP(C67,'[1]oeds52550.txt'!$A$1:$C$206,3,FALSE)),"",VLOOKUP(C67,'[1]oeds52550.txt'!$A$1:$C$206,3,FALSE))</f>
        <v>wilson.peter@constellationschools.com</v>
      </c>
      <c r="F67" s="5" t="s">
        <v>2020</v>
      </c>
      <c r="G67" s="5" t="s">
        <v>2021</v>
      </c>
      <c r="H67" s="5" t="s">
        <v>1995</v>
      </c>
      <c r="I67" s="5" t="s">
        <v>1977</v>
      </c>
      <c r="J67" s="5" t="s">
        <v>2022</v>
      </c>
      <c r="K67" s="5" t="s">
        <v>2023</v>
      </c>
      <c r="L67" s="5" t="s">
        <v>2024</v>
      </c>
      <c r="M67" s="5" t="s">
        <v>2025</v>
      </c>
    </row>
    <row r="68" spans="1:13" ht="15">
      <c r="A68" s="5" t="s">
        <v>2239</v>
      </c>
      <c r="B68" s="5" t="s">
        <v>2010</v>
      </c>
      <c r="C68" s="23" t="s">
        <v>2240</v>
      </c>
      <c r="D68" s="5" t="str">
        <f>IF(ISERROR(VLOOKUP(C68,'[1]oeds52550.txt'!$A$1:$C$206,2,FALSE)),"",(VLOOKUP(C68,'[1]oeds52550.txt'!$A$1:$C$206,2,FALSE)))</f>
        <v>Mr. Brian S. Belmont</v>
      </c>
      <c r="E68" s="5" t="str">
        <f>IF(ISERROR(VLOOKUP(C68,'[1]oeds52550.txt'!$A$1:$C$206,3,FALSE)),"",VLOOKUP(C68,'[1]oeds52550.txt'!$A$1:$C$206,3,FALSE))</f>
        <v>bbelmont@ashland.edu</v>
      </c>
      <c r="F68" s="5" t="s">
        <v>2012</v>
      </c>
      <c r="G68" s="5" t="s">
        <v>2013</v>
      </c>
      <c r="H68" s="5" t="s">
        <v>2014</v>
      </c>
      <c r="I68" s="5" t="s">
        <v>1977</v>
      </c>
      <c r="J68" s="5" t="s">
        <v>2015</v>
      </c>
      <c r="K68" s="5" t="s">
        <v>2016</v>
      </c>
      <c r="L68" s="5" t="s">
        <v>2017</v>
      </c>
      <c r="M68" s="5" t="s">
        <v>1981</v>
      </c>
    </row>
    <row r="69" spans="1:13" ht="15">
      <c r="A69" s="5" t="s">
        <v>2241</v>
      </c>
      <c r="B69" s="5" t="s">
        <v>2055</v>
      </c>
      <c r="C69" s="23" t="s">
        <v>2242</v>
      </c>
      <c r="D69" s="5">
        <f>IF(ISERROR(VLOOKUP(C69,'[1]oeds52550.txt'!$A$1:$C$206,2,FALSE)),"",(VLOOKUP(C69,'[1]oeds52550.txt'!$A$1:$C$206,2,FALSE)))</f>
      </c>
      <c r="E69" s="5">
        <f>IF(ISERROR(VLOOKUP(C69,'[1]oeds52550.txt'!$A$1:$C$206,3,FALSE)),"",VLOOKUP(C69,'[1]oeds52550.txt'!$A$1:$C$206,3,FALSE))</f>
      </c>
      <c r="F69" s="5" t="s">
        <v>2057</v>
      </c>
      <c r="G69" s="5" t="s">
        <v>2058</v>
      </c>
      <c r="H69" s="5" t="s">
        <v>2059</v>
      </c>
      <c r="I69" s="5" t="s">
        <v>1977</v>
      </c>
      <c r="J69" s="5" t="s">
        <v>2060</v>
      </c>
      <c r="K69" s="5" t="s">
        <v>2061</v>
      </c>
      <c r="L69" s="5" t="s">
        <v>2062</v>
      </c>
      <c r="M69" s="5" t="s">
        <v>2025</v>
      </c>
    </row>
    <row r="70" spans="1:13" ht="15">
      <c r="A70" s="5" t="s">
        <v>2243</v>
      </c>
      <c r="B70" s="5" t="s">
        <v>2055</v>
      </c>
      <c r="C70" s="23" t="s">
        <v>2244</v>
      </c>
      <c r="D70" s="5" t="str">
        <f>IF(ISERROR(VLOOKUP(C70,'[1]oeds52550.txt'!$A$1:$C$206,2,FALSE)),"",(VLOOKUP(C70,'[1]oeds52550.txt'!$A$1:$C$206,2,FALSE)))</f>
        <v>Ms. Debbie S. Thoren</v>
      </c>
      <c r="E70" s="5" t="str">
        <f>IF(ISERROR(VLOOKUP(C70,'[1]oeds52550.txt'!$A$1:$C$206,3,FALSE)),"",VLOOKUP(C70,'[1]oeds52550.txt'!$A$1:$C$206,3,FALSE))</f>
        <v>thoren.debbie@constellationschools.com</v>
      </c>
      <c r="F70" s="5" t="s">
        <v>2057</v>
      </c>
      <c r="G70" s="5" t="s">
        <v>2058</v>
      </c>
      <c r="H70" s="5" t="s">
        <v>2059</v>
      </c>
      <c r="I70" s="5" t="s">
        <v>1977</v>
      </c>
      <c r="J70" s="5" t="s">
        <v>2060</v>
      </c>
      <c r="K70" s="5" t="s">
        <v>2061</v>
      </c>
      <c r="L70" s="5" t="s">
        <v>2062</v>
      </c>
      <c r="M70" s="5" t="s">
        <v>2025</v>
      </c>
    </row>
    <row r="71" spans="1:13" ht="15">
      <c r="A71" s="5" t="s">
        <v>2245</v>
      </c>
      <c r="B71" s="5" t="s">
        <v>2019</v>
      </c>
      <c r="C71" s="23" t="s">
        <v>2246</v>
      </c>
      <c r="D71" s="5">
        <f>IF(ISERROR(VLOOKUP(C71,'[1]oeds52550.txt'!$A$1:$C$206,2,FALSE)),"",(VLOOKUP(C71,'[1]oeds52550.txt'!$A$1:$C$206,2,FALSE)))</f>
      </c>
      <c r="E71" s="5">
        <f>IF(ISERROR(VLOOKUP(C71,'[1]oeds52550.txt'!$A$1:$C$206,3,FALSE)),"",VLOOKUP(C71,'[1]oeds52550.txt'!$A$1:$C$206,3,FALSE))</f>
      </c>
      <c r="F71" s="5" t="s">
        <v>2020</v>
      </c>
      <c r="G71" s="5" t="s">
        <v>2021</v>
      </c>
      <c r="H71" s="5" t="s">
        <v>1995</v>
      </c>
      <c r="I71" s="5" t="s">
        <v>1977</v>
      </c>
      <c r="J71" s="5" t="s">
        <v>2022</v>
      </c>
      <c r="K71" s="5" t="s">
        <v>2023</v>
      </c>
      <c r="L71" s="5" t="s">
        <v>2024</v>
      </c>
      <c r="M71" s="5" t="s">
        <v>2025</v>
      </c>
    </row>
    <row r="72" spans="1:13" ht="15">
      <c r="A72" s="5" t="s">
        <v>2247</v>
      </c>
      <c r="B72" s="5" t="s">
        <v>2055</v>
      </c>
      <c r="C72" s="23" t="s">
        <v>2248</v>
      </c>
      <c r="D72" s="5">
        <f>IF(ISERROR(VLOOKUP(C72,'[1]oeds52550.txt'!$A$1:$C$206,2,FALSE)),"",(VLOOKUP(C72,'[1]oeds52550.txt'!$A$1:$C$206,2,FALSE)))</f>
      </c>
      <c r="E72" s="5">
        <f>IF(ISERROR(VLOOKUP(C72,'[1]oeds52550.txt'!$A$1:$C$206,3,FALSE)),"",VLOOKUP(C72,'[1]oeds52550.txt'!$A$1:$C$206,3,FALSE))</f>
      </c>
      <c r="F72" s="5" t="s">
        <v>2057</v>
      </c>
      <c r="G72" s="5" t="s">
        <v>2058</v>
      </c>
      <c r="H72" s="5" t="s">
        <v>2059</v>
      </c>
      <c r="I72" s="5" t="s">
        <v>1977</v>
      </c>
      <c r="J72" s="5" t="s">
        <v>2060</v>
      </c>
      <c r="K72" s="5" t="s">
        <v>2061</v>
      </c>
      <c r="L72" s="5" t="s">
        <v>2062</v>
      </c>
      <c r="M72" s="5" t="s">
        <v>2025</v>
      </c>
    </row>
    <row r="73" spans="1:13" ht="15">
      <c r="A73" s="5" t="s">
        <v>2249</v>
      </c>
      <c r="B73" s="5" t="s">
        <v>2055</v>
      </c>
      <c r="C73" s="23" t="s">
        <v>2250</v>
      </c>
      <c r="D73" s="5">
        <f>IF(ISERROR(VLOOKUP(C73,'[1]oeds52550.txt'!$A$1:$C$206,2,FALSE)),"",(VLOOKUP(C73,'[1]oeds52550.txt'!$A$1:$C$206,2,FALSE)))</f>
      </c>
      <c r="E73" s="5">
        <f>IF(ISERROR(VLOOKUP(C73,'[1]oeds52550.txt'!$A$1:$C$206,3,FALSE)),"",VLOOKUP(C73,'[1]oeds52550.txt'!$A$1:$C$206,3,FALSE))</f>
      </c>
      <c r="F73" s="5" t="s">
        <v>2057</v>
      </c>
      <c r="G73" s="5" t="s">
        <v>2058</v>
      </c>
      <c r="H73" s="5" t="s">
        <v>2059</v>
      </c>
      <c r="I73" s="5" t="s">
        <v>1977</v>
      </c>
      <c r="J73" s="5" t="s">
        <v>2060</v>
      </c>
      <c r="K73" s="5" t="s">
        <v>2061</v>
      </c>
      <c r="L73" s="5" t="s">
        <v>2062</v>
      </c>
      <c r="M73" s="5" t="s">
        <v>2025</v>
      </c>
    </row>
    <row r="74" spans="1:13" ht="15">
      <c r="A74" s="5" t="s">
        <v>2251</v>
      </c>
      <c r="B74" s="5" t="s">
        <v>2019</v>
      </c>
      <c r="C74" s="23" t="s">
        <v>2252</v>
      </c>
      <c r="D74" s="5">
        <f>IF(ISERROR(VLOOKUP(C74,'[1]oeds52550.txt'!$A$1:$C$206,2,FALSE)),"",(VLOOKUP(C74,'[1]oeds52550.txt'!$A$1:$C$206,2,FALSE)))</f>
      </c>
      <c r="E74" s="5">
        <f>IF(ISERROR(VLOOKUP(C74,'[1]oeds52550.txt'!$A$1:$C$206,3,FALSE)),"",VLOOKUP(C74,'[1]oeds52550.txt'!$A$1:$C$206,3,FALSE))</f>
      </c>
      <c r="F74" s="5" t="s">
        <v>2020</v>
      </c>
      <c r="G74" s="5" t="s">
        <v>2021</v>
      </c>
      <c r="H74" s="5" t="s">
        <v>1995</v>
      </c>
      <c r="I74" s="5" t="s">
        <v>1977</v>
      </c>
      <c r="J74" s="5" t="s">
        <v>2022</v>
      </c>
      <c r="K74" s="5" t="s">
        <v>2023</v>
      </c>
      <c r="L74" s="5" t="s">
        <v>2024</v>
      </c>
      <c r="M74" s="5" t="s">
        <v>2025</v>
      </c>
    </row>
    <row r="75" spans="1:13" ht="15">
      <c r="A75" s="5" t="s">
        <v>2253</v>
      </c>
      <c r="B75" s="5" t="s">
        <v>2055</v>
      </c>
      <c r="C75" s="23" t="s">
        <v>2254</v>
      </c>
      <c r="D75" s="5" t="str">
        <f>IF(ISERROR(VLOOKUP(C75,'[1]oeds52550.txt'!$A$1:$C$206,2,FALSE)),"",(VLOOKUP(C75,'[1]oeds52550.txt'!$A$1:$C$206,2,FALSE)))</f>
        <v>Amy M. Mobley</v>
      </c>
      <c r="E75" s="5" t="str">
        <f>IF(ISERROR(VLOOKUP(C75,'[1]oeds52550.txt'!$A$1:$C$206,3,FALSE)),"",VLOOKUP(C75,'[1]oeds52550.txt'!$A$1:$C$206,3,FALSE))</f>
        <v>Mobley.Amy@constellationschools.com</v>
      </c>
      <c r="F75" s="5" t="s">
        <v>2057</v>
      </c>
      <c r="G75" s="5" t="s">
        <v>2058</v>
      </c>
      <c r="H75" s="5" t="s">
        <v>2059</v>
      </c>
      <c r="I75" s="5" t="s">
        <v>1977</v>
      </c>
      <c r="J75" s="5" t="s">
        <v>2060</v>
      </c>
      <c r="K75" s="5" t="s">
        <v>2061</v>
      </c>
      <c r="L75" s="5" t="s">
        <v>2062</v>
      </c>
      <c r="M75" s="5" t="s">
        <v>2025</v>
      </c>
    </row>
    <row r="76" spans="1:13" ht="15">
      <c r="A76" s="5" t="s">
        <v>2255</v>
      </c>
      <c r="B76" s="5" t="s">
        <v>2019</v>
      </c>
      <c r="C76" s="23" t="s">
        <v>2256</v>
      </c>
      <c r="D76" s="5">
        <f>IF(ISERROR(VLOOKUP(C76,'[1]oeds52550.txt'!$A$1:$C$206,2,FALSE)),"",(VLOOKUP(C76,'[1]oeds52550.txt'!$A$1:$C$206,2,FALSE)))</f>
      </c>
      <c r="E76" s="5">
        <f>IF(ISERROR(VLOOKUP(C76,'[1]oeds52550.txt'!$A$1:$C$206,3,FALSE)),"",VLOOKUP(C76,'[1]oeds52550.txt'!$A$1:$C$206,3,FALSE))</f>
      </c>
      <c r="F76" s="5" t="s">
        <v>2020</v>
      </c>
      <c r="G76" s="5" t="s">
        <v>2021</v>
      </c>
      <c r="H76" s="5" t="s">
        <v>1995</v>
      </c>
      <c r="I76" s="5" t="s">
        <v>1977</v>
      </c>
      <c r="J76" s="5" t="s">
        <v>2022</v>
      </c>
      <c r="K76" s="5" t="s">
        <v>2023</v>
      </c>
      <c r="L76" s="5" t="s">
        <v>2024</v>
      </c>
      <c r="M76" s="5" t="s">
        <v>2025</v>
      </c>
    </row>
    <row r="77" spans="1:13" ht="15">
      <c r="A77" s="5" t="s">
        <v>2257</v>
      </c>
      <c r="B77" s="5" t="s">
        <v>2019</v>
      </c>
      <c r="C77" s="23" t="s">
        <v>2258</v>
      </c>
      <c r="D77" s="5" t="str">
        <f>IF(ISERROR(VLOOKUP(C77,'[1]oeds52550.txt'!$A$1:$C$206,2,FALSE)),"",(VLOOKUP(C77,'[1]oeds52550.txt'!$A$1:$C$206,2,FALSE)))</f>
        <v>Mary Wideman</v>
      </c>
      <c r="E77" s="5" t="str">
        <f>IF(ISERROR(VLOOKUP(C77,'[1]oeds52550.txt'!$A$1:$C$206,3,FALSE)),"",VLOOKUP(C77,'[1]oeds52550.txt'!$A$1:$C$206,3,FALSE))</f>
        <v>wideman.mary@constellationschools.com</v>
      </c>
      <c r="F77" s="5" t="s">
        <v>2020</v>
      </c>
      <c r="G77" s="5" t="s">
        <v>2021</v>
      </c>
      <c r="H77" s="5" t="s">
        <v>1995</v>
      </c>
      <c r="I77" s="5" t="s">
        <v>1977</v>
      </c>
      <c r="J77" s="5" t="s">
        <v>2022</v>
      </c>
      <c r="K77" s="5" t="s">
        <v>2023</v>
      </c>
      <c r="L77" s="5" t="s">
        <v>2024</v>
      </c>
      <c r="M77" s="5" t="s">
        <v>2025</v>
      </c>
    </row>
    <row r="78" spans="1:13" ht="15">
      <c r="A78" s="5" t="s">
        <v>2259</v>
      </c>
      <c r="B78" s="5" t="s">
        <v>2055</v>
      </c>
      <c r="C78" s="23" t="s">
        <v>2260</v>
      </c>
      <c r="D78" s="5">
        <f>IF(ISERROR(VLOOKUP(C78,'[1]oeds52550.txt'!$A$1:$C$206,2,FALSE)),"",(VLOOKUP(C78,'[1]oeds52550.txt'!$A$1:$C$206,2,FALSE)))</f>
      </c>
      <c r="E78" s="5">
        <f>IF(ISERROR(VLOOKUP(C78,'[1]oeds52550.txt'!$A$1:$C$206,3,FALSE)),"",VLOOKUP(C78,'[1]oeds52550.txt'!$A$1:$C$206,3,FALSE))</f>
      </c>
      <c r="F78" s="5" t="s">
        <v>2057</v>
      </c>
      <c r="G78" s="5" t="s">
        <v>2058</v>
      </c>
      <c r="H78" s="5" t="s">
        <v>2059</v>
      </c>
      <c r="I78" s="5" t="s">
        <v>1977</v>
      </c>
      <c r="J78" s="5" t="s">
        <v>2060</v>
      </c>
      <c r="K78" s="5" t="s">
        <v>2061</v>
      </c>
      <c r="L78" s="5" t="s">
        <v>2062</v>
      </c>
      <c r="M78" s="5" t="s">
        <v>2025</v>
      </c>
    </row>
    <row r="79" spans="1:13" ht="15">
      <c r="A79" s="5" t="s">
        <v>2261</v>
      </c>
      <c r="B79" s="5" t="s">
        <v>2055</v>
      </c>
      <c r="C79" s="23" t="s">
        <v>2262</v>
      </c>
      <c r="D79" s="5" t="str">
        <f>IF(ISERROR(VLOOKUP(C79,'[1]oeds52550.txt'!$A$1:$C$206,2,FALSE)),"",(VLOOKUP(C79,'[1]oeds52550.txt'!$A$1:$C$206,2,FALSE)))</f>
        <v>Mr. Donald J. Disantis</v>
      </c>
      <c r="E79" s="5" t="str">
        <f>IF(ISERROR(VLOOKUP(C79,'[1]oeds52550.txt'!$A$1:$C$206,3,FALSE)),"",VLOOKUP(C79,'[1]oeds52550.txt'!$A$1:$C$206,3,FALSE))</f>
        <v>disantis.donald@constellationschools.com</v>
      </c>
      <c r="F79" s="5" t="s">
        <v>2057</v>
      </c>
      <c r="G79" s="5" t="s">
        <v>2058</v>
      </c>
      <c r="H79" s="5" t="s">
        <v>2059</v>
      </c>
      <c r="I79" s="5" t="s">
        <v>1977</v>
      </c>
      <c r="J79" s="5" t="s">
        <v>2060</v>
      </c>
      <c r="K79" s="5" t="s">
        <v>2061</v>
      </c>
      <c r="L79" s="5" t="s">
        <v>2062</v>
      </c>
      <c r="M79" s="5" t="s">
        <v>2025</v>
      </c>
    </row>
    <row r="80" spans="1:13" ht="15">
      <c r="A80" s="5" t="s">
        <v>2263</v>
      </c>
      <c r="B80" s="5" t="s">
        <v>2019</v>
      </c>
      <c r="C80" s="23" t="s">
        <v>2264</v>
      </c>
      <c r="D80" s="5">
        <f>IF(ISERROR(VLOOKUP(C80,'[1]oeds52550.txt'!$A$1:$C$206,2,FALSE)),"",(VLOOKUP(C80,'[1]oeds52550.txt'!$A$1:$C$206,2,FALSE)))</f>
      </c>
      <c r="E80" s="5">
        <f>IF(ISERROR(VLOOKUP(C80,'[1]oeds52550.txt'!$A$1:$C$206,3,FALSE)),"",VLOOKUP(C80,'[1]oeds52550.txt'!$A$1:$C$206,3,FALSE))</f>
      </c>
      <c r="F80" s="5" t="s">
        <v>2020</v>
      </c>
      <c r="G80" s="5" t="s">
        <v>2021</v>
      </c>
      <c r="H80" s="5" t="s">
        <v>1995</v>
      </c>
      <c r="I80" s="5" t="s">
        <v>1977</v>
      </c>
      <c r="J80" s="5" t="s">
        <v>2022</v>
      </c>
      <c r="K80" s="5" t="s">
        <v>2023</v>
      </c>
      <c r="L80" s="5" t="s">
        <v>2024</v>
      </c>
      <c r="M80" s="5" t="s">
        <v>2025</v>
      </c>
    </row>
    <row r="81" spans="1:13" ht="15">
      <c r="A81" s="5" t="s">
        <v>2265</v>
      </c>
      <c r="B81" s="5" t="s">
        <v>2055</v>
      </c>
      <c r="C81" s="23" t="s">
        <v>2266</v>
      </c>
      <c r="D81" s="5" t="str">
        <f>IF(ISERROR(VLOOKUP(C81,'[1]oeds52550.txt'!$A$1:$C$206,2,FALSE)),"",(VLOOKUP(C81,'[1]oeds52550.txt'!$A$1:$C$206,2,FALSE)))</f>
        <v>Mr. Gregory W. Cek</v>
      </c>
      <c r="E81" s="5" t="str">
        <f>IF(ISERROR(VLOOKUP(C81,'[1]oeds52550.txt'!$A$1:$C$206,3,FALSE)),"",VLOOKUP(C81,'[1]oeds52550.txt'!$A$1:$C$206,3,FALSE))</f>
        <v>cek.gregory@constellationschools.com</v>
      </c>
      <c r="F81" s="5" t="s">
        <v>2057</v>
      </c>
      <c r="G81" s="5" t="s">
        <v>2058</v>
      </c>
      <c r="H81" s="5" t="s">
        <v>2059</v>
      </c>
      <c r="I81" s="5" t="s">
        <v>1977</v>
      </c>
      <c r="J81" s="5" t="s">
        <v>2060</v>
      </c>
      <c r="K81" s="5" t="s">
        <v>2061</v>
      </c>
      <c r="L81" s="5" t="s">
        <v>2062</v>
      </c>
      <c r="M81" s="5" t="s">
        <v>2025</v>
      </c>
    </row>
    <row r="82" spans="1:13" ht="15">
      <c r="A82" s="5" t="s">
        <v>2267</v>
      </c>
      <c r="B82" s="5" t="s">
        <v>2019</v>
      </c>
      <c r="C82" s="23" t="s">
        <v>2268</v>
      </c>
      <c r="D82" s="5">
        <f>IF(ISERROR(VLOOKUP(C82,'[1]oeds52550.txt'!$A$1:$C$206,2,FALSE)),"",(VLOOKUP(C82,'[1]oeds52550.txt'!$A$1:$C$206,2,FALSE)))</f>
      </c>
      <c r="E82" s="5">
        <f>IF(ISERROR(VLOOKUP(C82,'[1]oeds52550.txt'!$A$1:$C$206,3,FALSE)),"",VLOOKUP(C82,'[1]oeds52550.txt'!$A$1:$C$206,3,FALSE))</f>
      </c>
      <c r="F82" s="5" t="s">
        <v>2020</v>
      </c>
      <c r="G82" s="5" t="s">
        <v>2021</v>
      </c>
      <c r="H82" s="5" t="s">
        <v>1995</v>
      </c>
      <c r="I82" s="5" t="s">
        <v>1977</v>
      </c>
      <c r="J82" s="5" t="s">
        <v>2022</v>
      </c>
      <c r="K82" s="5" t="s">
        <v>2023</v>
      </c>
      <c r="L82" s="5" t="s">
        <v>2024</v>
      </c>
      <c r="M82" s="5" t="s">
        <v>2025</v>
      </c>
    </row>
    <row r="83" spans="1:13" ht="15">
      <c r="A83" s="5" t="s">
        <v>2269</v>
      </c>
      <c r="B83" s="5" t="s">
        <v>2055</v>
      </c>
      <c r="C83" s="23" t="s">
        <v>2270</v>
      </c>
      <c r="D83" s="5" t="str">
        <f>IF(ISERROR(VLOOKUP(C83,'[1]oeds52550.txt'!$A$1:$C$206,2,FALSE)),"",(VLOOKUP(C83,'[1]oeds52550.txt'!$A$1:$C$206,2,FALSE)))</f>
        <v>Karil M. Sako</v>
      </c>
      <c r="E83" s="5" t="str">
        <f>IF(ISERROR(VLOOKUP(C83,'[1]oeds52550.txt'!$A$1:$C$206,3,FALSE)),"",VLOOKUP(C83,'[1]oeds52550.txt'!$A$1:$C$206,3,FALSE))</f>
        <v>sako.karil@constellationschools.com</v>
      </c>
      <c r="F83" s="5" t="s">
        <v>2057</v>
      </c>
      <c r="G83" s="5" t="s">
        <v>2058</v>
      </c>
      <c r="H83" s="5" t="s">
        <v>2059</v>
      </c>
      <c r="I83" s="5" t="s">
        <v>1977</v>
      </c>
      <c r="J83" s="5" t="s">
        <v>2060</v>
      </c>
      <c r="K83" s="5" t="s">
        <v>2061</v>
      </c>
      <c r="L83" s="5" t="s">
        <v>2062</v>
      </c>
      <c r="M83" s="5" t="s">
        <v>2025</v>
      </c>
    </row>
    <row r="84" spans="1:13" ht="15">
      <c r="A84" s="5" t="s">
        <v>2271</v>
      </c>
      <c r="B84" s="5" t="s">
        <v>2019</v>
      </c>
      <c r="C84" s="23" t="s">
        <v>2272</v>
      </c>
      <c r="D84" s="5">
        <f>IF(ISERROR(VLOOKUP(C84,'[1]oeds52550.txt'!$A$1:$C$206,2,FALSE)),"",(VLOOKUP(C84,'[1]oeds52550.txt'!$A$1:$C$206,2,FALSE)))</f>
      </c>
      <c r="E84" s="5">
        <f>IF(ISERROR(VLOOKUP(C84,'[1]oeds52550.txt'!$A$1:$C$206,3,FALSE)),"",VLOOKUP(C84,'[1]oeds52550.txt'!$A$1:$C$206,3,FALSE))</f>
      </c>
      <c r="F84" s="5" t="s">
        <v>2020</v>
      </c>
      <c r="G84" s="5" t="s">
        <v>2021</v>
      </c>
      <c r="H84" s="5" t="s">
        <v>1995</v>
      </c>
      <c r="I84" s="5" t="s">
        <v>1977</v>
      </c>
      <c r="J84" s="5" t="s">
        <v>2022</v>
      </c>
      <c r="K84" s="5" t="s">
        <v>2023</v>
      </c>
      <c r="L84" s="5" t="s">
        <v>2024</v>
      </c>
      <c r="M84" s="5" t="s">
        <v>2025</v>
      </c>
    </row>
    <row r="85" spans="1:13" ht="15">
      <c r="A85" s="5" t="s">
        <v>2273</v>
      </c>
      <c r="B85" s="5" t="s">
        <v>2019</v>
      </c>
      <c r="C85" s="23" t="s">
        <v>2274</v>
      </c>
      <c r="D85" s="5" t="str">
        <f>IF(ISERROR(VLOOKUP(C85,'[1]oeds52550.txt'!$A$1:$C$206,2,FALSE)),"",(VLOOKUP(C85,'[1]oeds52550.txt'!$A$1:$C$206,2,FALSE)))</f>
        <v>Ms. Deborah A. Kilbane</v>
      </c>
      <c r="E85" s="5" t="str">
        <f>IF(ISERROR(VLOOKUP(C85,'[1]oeds52550.txt'!$A$1:$C$206,3,FALSE)),"",VLOOKUP(C85,'[1]oeds52550.txt'!$A$1:$C$206,3,FALSE))</f>
        <v>kilbane.deborah@constellationschools.com</v>
      </c>
      <c r="F85" s="5" t="s">
        <v>2020</v>
      </c>
      <c r="G85" s="5" t="s">
        <v>2021</v>
      </c>
      <c r="H85" s="5" t="s">
        <v>1995</v>
      </c>
      <c r="I85" s="5" t="s">
        <v>1977</v>
      </c>
      <c r="J85" s="5" t="s">
        <v>2022</v>
      </c>
      <c r="K85" s="5" t="s">
        <v>2023</v>
      </c>
      <c r="L85" s="5" t="s">
        <v>2024</v>
      </c>
      <c r="M85" s="5" t="s">
        <v>2025</v>
      </c>
    </row>
    <row r="86" spans="1:13" ht="15">
      <c r="A86" s="5" t="s">
        <v>2275</v>
      </c>
      <c r="B86" s="5" t="s">
        <v>2010</v>
      </c>
      <c r="C86" s="23" t="s">
        <v>5806</v>
      </c>
      <c r="D86" s="5" t="str">
        <f>IF(ISERROR(VLOOKUP(C86,'[1]oeds52550.txt'!$A$1:$C$206,2,FALSE)),"",(VLOOKUP(C86,'[1]oeds52550.txt'!$A$1:$C$206,2,FALSE)))</f>
        <v>Miss. Natalee M. Long</v>
      </c>
      <c r="E86" s="5" t="str">
        <f>IF(ISERROR(VLOOKUP(C86,'[1]oeds52550.txt'!$A$1:$C$206,3,FALSE)),"",VLOOKUP(C86,'[1]oeds52550.txt'!$A$1:$C$206,3,FALSE))</f>
        <v>nlong@cornerstoneacad.org</v>
      </c>
      <c r="F86" s="5" t="s">
        <v>2012</v>
      </c>
      <c r="G86" s="5" t="s">
        <v>2013</v>
      </c>
      <c r="H86" s="5" t="s">
        <v>2014</v>
      </c>
      <c r="I86" s="5" t="s">
        <v>1977</v>
      </c>
      <c r="J86" s="5" t="s">
        <v>2015</v>
      </c>
      <c r="K86" s="5" t="s">
        <v>2016</v>
      </c>
      <c r="L86" s="5" t="s">
        <v>2017</v>
      </c>
      <c r="M86" s="5" t="s">
        <v>1981</v>
      </c>
    </row>
    <row r="87" spans="1:13" ht="15">
      <c r="A87" s="5" t="s">
        <v>2276</v>
      </c>
      <c r="B87" s="5" t="s">
        <v>2277</v>
      </c>
      <c r="C87" s="23" t="s">
        <v>2278</v>
      </c>
      <c r="D87" s="5">
        <f>IF(ISERROR(VLOOKUP(C87,'[1]oeds52550.txt'!$A$1:$C$206,2,FALSE)),"",(VLOOKUP(C87,'[1]oeds52550.txt'!$A$1:$C$206,2,FALSE)))</f>
      </c>
      <c r="E87" s="5">
        <f>IF(ISERROR(VLOOKUP(C87,'[1]oeds52550.txt'!$A$1:$C$206,3,FALSE)),"",VLOOKUP(C87,'[1]oeds52550.txt'!$A$1:$C$206,3,FALSE))</f>
      </c>
      <c r="F87" s="5" t="s">
        <v>2279</v>
      </c>
      <c r="G87" s="5" t="s">
        <v>2280</v>
      </c>
      <c r="H87" s="5" t="s">
        <v>2281</v>
      </c>
      <c r="I87" s="5" t="s">
        <v>1977</v>
      </c>
      <c r="J87" s="5" t="s">
        <v>2282</v>
      </c>
      <c r="K87" s="5" t="s">
        <v>2283</v>
      </c>
      <c r="L87" s="5" t="s">
        <v>2284</v>
      </c>
      <c r="M87" s="5" t="s">
        <v>1981</v>
      </c>
    </row>
    <row r="88" spans="1:13" ht="15">
      <c r="A88" s="5" t="s">
        <v>2285</v>
      </c>
      <c r="B88" s="5" t="s">
        <v>2010</v>
      </c>
      <c r="C88" s="23" t="s">
        <v>2286</v>
      </c>
      <c r="D88" s="5" t="str">
        <f>IF(ISERROR(VLOOKUP(C88,'[1]oeds52550.txt'!$A$1:$C$206,2,FALSE)),"",(VLOOKUP(C88,'[1]oeds52550.txt'!$A$1:$C$206,2,FALSE)))</f>
        <v>Lori A. Green</v>
      </c>
      <c r="E88" s="5" t="str">
        <f>IF(ISERROR(VLOOKUP(C88,'[1]oeds52550.txt'!$A$1:$C$206,3,FALSE)),"",VLOOKUP(C88,'[1]oeds52550.txt'!$A$1:$C$206,3,FALSE))</f>
        <v>lori_anne_1966@yahoo.com</v>
      </c>
      <c r="F88" s="5" t="s">
        <v>2012</v>
      </c>
      <c r="G88" s="5" t="s">
        <v>2013</v>
      </c>
      <c r="H88" s="5" t="s">
        <v>2014</v>
      </c>
      <c r="I88" s="5" t="s">
        <v>1977</v>
      </c>
      <c r="J88" s="5" t="s">
        <v>2015</v>
      </c>
      <c r="K88" s="5" t="s">
        <v>2016</v>
      </c>
      <c r="L88" s="5" t="s">
        <v>2017</v>
      </c>
      <c r="M88" s="5" t="s">
        <v>1981</v>
      </c>
    </row>
    <row r="89" spans="1:13" ht="15">
      <c r="A89" s="5" t="s">
        <v>2287</v>
      </c>
      <c r="B89" s="5" t="s">
        <v>2288</v>
      </c>
      <c r="C89" s="23" t="s">
        <v>5807</v>
      </c>
      <c r="D89" s="5" t="str">
        <f>IF(ISERROR(VLOOKUP(C89,'[1]oeds52550.txt'!$A$1:$C$206,2,FALSE)),"",(VLOOKUP(C89,'[1]oeds52550.txt'!$A$1:$C$206,2,FALSE)))</f>
        <v>Mr. William C. Young</v>
      </c>
      <c r="E89" s="5" t="str">
        <f>IF(ISERROR(VLOOKUP(C89,'[1]oeds52550.txt'!$A$1:$C$206,3,FALSE)),"",VLOOKUP(C89,'[1]oeds52550.txt'!$A$1:$C$206,3,FALSE))</f>
        <v>bill.young@gocruisers.org</v>
      </c>
      <c r="F89" s="5" t="s">
        <v>2289</v>
      </c>
      <c r="G89" s="5" t="s">
        <v>2290</v>
      </c>
      <c r="H89" s="5" t="s">
        <v>2291</v>
      </c>
      <c r="I89" s="5" t="s">
        <v>1977</v>
      </c>
      <c r="J89" s="5" t="s">
        <v>2292</v>
      </c>
      <c r="K89" s="5" t="s">
        <v>2293</v>
      </c>
      <c r="L89" s="5" t="s">
        <v>2294</v>
      </c>
      <c r="M89" s="5" t="s">
        <v>2008</v>
      </c>
    </row>
    <row r="90" spans="1:13" ht="15">
      <c r="A90" s="5" t="s">
        <v>2295</v>
      </c>
      <c r="B90" s="5" t="s">
        <v>2296</v>
      </c>
      <c r="C90" s="23" t="s">
        <v>2297</v>
      </c>
      <c r="D90" s="5" t="str">
        <f>IF(ISERROR(VLOOKUP(C90,'[1]oeds52550.txt'!$A$1:$C$206,2,FALSE)),"",(VLOOKUP(C90,'[1]oeds52550.txt'!$A$1:$C$206,2,FALSE)))</f>
        <v>Mr. David A. Taylor</v>
      </c>
      <c r="E90" s="5" t="str">
        <f>IF(ISERROR(VLOOKUP(C90,'[1]oeds52550.txt'!$A$1:$C$206,3,FALSE)),"",VLOOKUP(C90,'[1]oeds52550.txt'!$A$1:$C$206,3,FALSE))</f>
        <v>dtaylor@daytonearlycollege.org</v>
      </c>
      <c r="F90" s="5" t="s">
        <v>2298</v>
      </c>
      <c r="G90" s="5" t="s">
        <v>2299</v>
      </c>
      <c r="H90" s="5" t="s">
        <v>2168</v>
      </c>
      <c r="I90" s="5" t="s">
        <v>1977</v>
      </c>
      <c r="J90" s="5" t="s">
        <v>2300</v>
      </c>
      <c r="K90" s="5" t="s">
        <v>2301</v>
      </c>
      <c r="L90" s="5" t="s">
        <v>2302</v>
      </c>
      <c r="M90" s="5" t="s">
        <v>2025</v>
      </c>
    </row>
    <row r="91" spans="1:13" ht="15">
      <c r="A91" s="5" t="s">
        <v>2303</v>
      </c>
      <c r="B91" s="5" t="s">
        <v>2219</v>
      </c>
      <c r="C91" s="23" t="s">
        <v>2304</v>
      </c>
      <c r="D91" s="5" t="str">
        <f>IF(ISERROR(VLOOKUP(C91,'[1]oeds52550.txt'!$A$1:$C$206,2,FALSE)),"",(VLOOKUP(C91,'[1]oeds52550.txt'!$A$1:$C$206,2,FALSE)))</f>
        <v>Channey M. Goode</v>
      </c>
      <c r="E91" s="5" t="str">
        <f>IF(ISERROR(VLOOKUP(C91,'[1]oeds52550.txt'!$A$1:$C$206,3,FALSE)),"",VLOOKUP(C91,'[1]oeds52550.txt'!$A$1:$C$206,3,FALSE))</f>
        <v>chgoode03@gmail.com</v>
      </c>
      <c r="F91" s="5" t="s">
        <v>2221</v>
      </c>
      <c r="G91" s="5" t="s">
        <v>2222</v>
      </c>
      <c r="H91" s="5" t="s">
        <v>2168</v>
      </c>
      <c r="I91" s="5" t="s">
        <v>2223</v>
      </c>
      <c r="J91" s="5" t="s">
        <v>2224</v>
      </c>
      <c r="K91" s="5" t="s">
        <v>2225</v>
      </c>
      <c r="L91" s="5" t="s">
        <v>2226</v>
      </c>
      <c r="M91" s="5" t="s">
        <v>2025</v>
      </c>
    </row>
    <row r="92" spans="1:13" ht="15">
      <c r="A92" s="5" t="s">
        <v>2305</v>
      </c>
      <c r="B92" s="5" t="s">
        <v>2219</v>
      </c>
      <c r="C92" s="23" t="s">
        <v>2306</v>
      </c>
      <c r="D92" s="5" t="str">
        <f>IF(ISERROR(VLOOKUP(C92,'[1]oeds52550.txt'!$A$1:$C$206,2,FALSE)),"",(VLOOKUP(C92,'[1]oeds52550.txt'!$A$1:$C$206,2,FALSE)))</f>
        <v>Channey M. Goode</v>
      </c>
      <c r="E92" s="5" t="str">
        <f>IF(ISERROR(VLOOKUP(C92,'[1]oeds52550.txt'!$A$1:$C$206,3,FALSE)),"",VLOOKUP(C92,'[1]oeds52550.txt'!$A$1:$C$206,3,FALSE))</f>
        <v>chgoode03@gmail.com</v>
      </c>
      <c r="F92" s="5" t="s">
        <v>2221</v>
      </c>
      <c r="G92" s="5" t="s">
        <v>2222</v>
      </c>
      <c r="H92" s="5" t="s">
        <v>2168</v>
      </c>
      <c r="I92" s="5" t="s">
        <v>2223</v>
      </c>
      <c r="J92" s="5" t="s">
        <v>2224</v>
      </c>
      <c r="K92" s="5" t="s">
        <v>2225</v>
      </c>
      <c r="L92" s="5" t="s">
        <v>2226</v>
      </c>
      <c r="M92" s="5" t="s">
        <v>2025</v>
      </c>
    </row>
    <row r="93" spans="1:13" ht="15">
      <c r="A93" s="5" t="s">
        <v>2307</v>
      </c>
      <c r="B93" s="5" t="s">
        <v>2296</v>
      </c>
      <c r="C93" s="23" t="s">
        <v>2308</v>
      </c>
      <c r="D93" s="5">
        <f>IF(ISERROR(VLOOKUP(C93,'[1]oeds52550.txt'!$A$1:$C$206,2,FALSE)),"",(VLOOKUP(C93,'[1]oeds52550.txt'!$A$1:$C$206,2,FALSE)))</f>
      </c>
      <c r="E93" s="5">
        <f>IF(ISERROR(VLOOKUP(C93,'[1]oeds52550.txt'!$A$1:$C$206,3,FALSE)),"",VLOOKUP(C93,'[1]oeds52550.txt'!$A$1:$C$206,3,FALSE))</f>
      </c>
      <c r="F93" s="5" t="s">
        <v>2298</v>
      </c>
      <c r="G93" s="5" t="s">
        <v>2299</v>
      </c>
      <c r="H93" s="5" t="s">
        <v>2168</v>
      </c>
      <c r="I93" s="5" t="s">
        <v>1977</v>
      </c>
      <c r="J93" s="5" t="s">
        <v>2300</v>
      </c>
      <c r="K93" s="5" t="s">
        <v>2301</v>
      </c>
      <c r="L93" s="5" t="s">
        <v>2302</v>
      </c>
      <c r="M93" s="5" t="s">
        <v>2025</v>
      </c>
    </row>
    <row r="94" spans="1:13" ht="15">
      <c r="A94" s="5" t="s">
        <v>2309</v>
      </c>
      <c r="B94" s="5" t="s">
        <v>2219</v>
      </c>
      <c r="C94" s="23" t="s">
        <v>2310</v>
      </c>
      <c r="D94" s="5">
        <f>IF(ISERROR(VLOOKUP(C94,'[1]oeds52550.txt'!$A$1:$C$206,2,FALSE)),"",(VLOOKUP(C94,'[1]oeds52550.txt'!$A$1:$C$206,2,FALSE)))</f>
      </c>
      <c r="E94" s="5">
        <f>IF(ISERROR(VLOOKUP(C94,'[1]oeds52550.txt'!$A$1:$C$206,3,FALSE)),"",VLOOKUP(C94,'[1]oeds52550.txt'!$A$1:$C$206,3,FALSE))</f>
      </c>
      <c r="F94" s="5" t="s">
        <v>2221</v>
      </c>
      <c r="G94" s="5" t="s">
        <v>2222</v>
      </c>
      <c r="H94" s="5" t="s">
        <v>2168</v>
      </c>
      <c r="I94" s="5" t="s">
        <v>2223</v>
      </c>
      <c r="J94" s="5" t="s">
        <v>2224</v>
      </c>
      <c r="K94" s="5" t="s">
        <v>2225</v>
      </c>
      <c r="L94" s="5" t="s">
        <v>2226</v>
      </c>
      <c r="M94" s="5" t="s">
        <v>2025</v>
      </c>
    </row>
    <row r="95" spans="1:13" ht="15">
      <c r="A95" s="5" t="s">
        <v>2311</v>
      </c>
      <c r="B95" s="5" t="s">
        <v>2312</v>
      </c>
      <c r="C95" s="23" t="s">
        <v>2313</v>
      </c>
      <c r="D95" s="5">
        <f>IF(ISERROR(VLOOKUP(C95,'[1]oeds52550.txt'!$A$1:$C$206,2,FALSE)),"",(VLOOKUP(C95,'[1]oeds52550.txt'!$A$1:$C$206,2,FALSE)))</f>
      </c>
      <c r="E95" s="5">
        <f>IF(ISERROR(VLOOKUP(C95,'[1]oeds52550.txt'!$A$1:$C$206,3,FALSE)),"",VLOOKUP(C95,'[1]oeds52550.txt'!$A$1:$C$206,3,FALSE))</f>
      </c>
      <c r="F95" s="5" t="s">
        <v>2314</v>
      </c>
      <c r="G95" s="5" t="s">
        <v>2315</v>
      </c>
      <c r="H95" s="5" t="s">
        <v>2316</v>
      </c>
      <c r="I95" s="5" t="s">
        <v>1977</v>
      </c>
      <c r="J95" s="5" t="s">
        <v>2317</v>
      </c>
      <c r="K95" s="5" t="s">
        <v>2318</v>
      </c>
      <c r="L95" s="5" t="s">
        <v>2319</v>
      </c>
      <c r="M95" s="5" t="s">
        <v>2008</v>
      </c>
    </row>
    <row r="96" spans="1:13" ht="15">
      <c r="A96" s="5" t="s">
        <v>2320</v>
      </c>
      <c r="B96" s="5" t="s">
        <v>2164</v>
      </c>
      <c r="C96" s="23" t="s">
        <v>2321</v>
      </c>
      <c r="D96" s="5" t="str">
        <f>IF(ISERROR(VLOOKUP(C96,'[1]oeds52550.txt'!$A$1:$C$206,2,FALSE)),"",(VLOOKUP(C96,'[1]oeds52550.txt'!$A$1:$C$206,2,FALSE)))</f>
        <v>Pieter T. Elmendorf</v>
      </c>
      <c r="E96" s="5" t="str">
        <f>IF(ISERROR(VLOOKUP(C96,'[1]oeds52550.txt'!$A$1:$C$206,3,FALSE)),"",VLOOKUP(C96,'[1]oeds52550.txt'!$A$1:$C$206,3,FALSE))</f>
        <v>pelmendorf@dohnschool.org</v>
      </c>
      <c r="F96" s="5" t="s">
        <v>2166</v>
      </c>
      <c r="G96" s="5" t="s">
        <v>2167</v>
      </c>
      <c r="H96" s="5" t="s">
        <v>2168</v>
      </c>
      <c r="I96" s="5" t="s">
        <v>1977</v>
      </c>
      <c r="J96" s="5" t="s">
        <v>2169</v>
      </c>
      <c r="K96" s="5" t="s">
        <v>2170</v>
      </c>
      <c r="L96" s="5" t="s">
        <v>2171</v>
      </c>
      <c r="M96" s="5" t="s">
        <v>2025</v>
      </c>
    </row>
    <row r="97" spans="1:13" ht="15">
      <c r="A97" s="5" t="s">
        <v>2322</v>
      </c>
      <c r="B97" s="5" t="s">
        <v>2029</v>
      </c>
      <c r="C97" s="23" t="s">
        <v>2323</v>
      </c>
      <c r="D97" s="5">
        <f>IF(ISERROR(VLOOKUP(C97,'[1]oeds52550.txt'!$A$1:$C$206,2,FALSE)),"",(VLOOKUP(C97,'[1]oeds52550.txt'!$A$1:$C$206,2,FALSE)))</f>
      </c>
      <c r="E97" s="5">
        <f>IF(ISERROR(VLOOKUP(C97,'[1]oeds52550.txt'!$A$1:$C$206,3,FALSE)),"",VLOOKUP(C97,'[1]oeds52550.txt'!$A$1:$C$206,3,FALSE))</f>
      </c>
      <c r="F97" s="5" t="s">
        <v>2031</v>
      </c>
      <c r="G97" s="5" t="s">
        <v>2032</v>
      </c>
      <c r="H97" s="5" t="s">
        <v>2033</v>
      </c>
      <c r="I97" s="5" t="s">
        <v>1977</v>
      </c>
      <c r="J97" s="5" t="s">
        <v>2034</v>
      </c>
      <c r="K97" s="5" t="s">
        <v>2035</v>
      </c>
      <c r="L97" s="5" t="s">
        <v>2036</v>
      </c>
      <c r="M97" s="5" t="s">
        <v>2037</v>
      </c>
    </row>
    <row r="98" spans="1:13" ht="15">
      <c r="A98" s="5" t="s">
        <v>2324</v>
      </c>
      <c r="B98" s="5" t="s">
        <v>2019</v>
      </c>
      <c r="C98" s="23" t="s">
        <v>2325</v>
      </c>
      <c r="D98" s="5" t="str">
        <f>IF(ISERROR(VLOOKUP(C98,'[1]oeds52550.txt'!$A$1:$C$206,2,FALSE)),"",(VLOOKUP(C98,'[1]oeds52550.txt'!$A$1:$C$206,2,FALSE)))</f>
        <v>Mr. Mitchel D. Bean</v>
      </c>
      <c r="E98" s="5" t="str">
        <f>IF(ISERROR(VLOOKUP(C98,'[1]oeds52550.txt'!$A$1:$C$206,3,FALSE)),"",VLOOKUP(C98,'[1]oeds52550.txt'!$A$1:$C$206,3,FALSE))</f>
        <v>mitchel.bean@leonagroup.com</v>
      </c>
      <c r="F98" s="5" t="s">
        <v>2020</v>
      </c>
      <c r="G98" s="5" t="s">
        <v>2021</v>
      </c>
      <c r="H98" s="5" t="s">
        <v>1995</v>
      </c>
      <c r="I98" s="5" t="s">
        <v>1977</v>
      </c>
      <c r="J98" s="5" t="s">
        <v>2022</v>
      </c>
      <c r="K98" s="5" t="s">
        <v>2023</v>
      </c>
      <c r="L98" s="5" t="s">
        <v>2024</v>
      </c>
      <c r="M98" s="5" t="s">
        <v>2025</v>
      </c>
    </row>
    <row r="99" spans="1:13" ht="15">
      <c r="A99" s="5" t="s">
        <v>2326</v>
      </c>
      <c r="B99" s="5" t="s">
        <v>2327</v>
      </c>
      <c r="C99" s="23" t="s">
        <v>2328</v>
      </c>
      <c r="D99" s="5">
        <f>IF(ISERROR(VLOOKUP(C99,'[1]oeds52550.txt'!$A$1:$C$206,2,FALSE)),"",(VLOOKUP(C99,'[1]oeds52550.txt'!$A$1:$C$206,2,FALSE)))</f>
      </c>
      <c r="E99" s="5">
        <f>IF(ISERROR(VLOOKUP(C99,'[1]oeds52550.txt'!$A$1:$C$206,3,FALSE)),"",VLOOKUP(C99,'[1]oeds52550.txt'!$A$1:$C$206,3,FALSE))</f>
      </c>
      <c r="F99" s="5" t="s">
        <v>2329</v>
      </c>
      <c r="G99" s="5" t="s">
        <v>2330</v>
      </c>
      <c r="H99" s="5" t="s">
        <v>2331</v>
      </c>
      <c r="I99" s="5" t="s">
        <v>1977</v>
      </c>
      <c r="J99" s="5" t="s">
        <v>2332</v>
      </c>
      <c r="K99" s="5" t="s">
        <v>2333</v>
      </c>
      <c r="L99" s="5" t="s">
        <v>2334</v>
      </c>
      <c r="M99" s="5" t="s">
        <v>2025</v>
      </c>
    </row>
    <row r="100" spans="1:13" ht="15">
      <c r="A100" s="5" t="s">
        <v>2335</v>
      </c>
      <c r="B100" s="5" t="s">
        <v>2101</v>
      </c>
      <c r="C100" s="23" t="s">
        <v>2336</v>
      </c>
      <c r="D100" s="5" t="str">
        <f>IF(ISERROR(VLOOKUP(C100,'[1]oeds52550.txt'!$A$1:$C$206,2,FALSE)),"",(VLOOKUP(C100,'[1]oeds52550.txt'!$A$1:$C$206,2,FALSE)))</f>
        <v>JOHN J. SOWINSKY</v>
      </c>
      <c r="E100" s="5" t="str">
        <f>IF(ISERROR(VLOOKUP(C100,'[1]oeds52550.txt'!$A$1:$C$206,3,FALSE)),"",VLOOKUP(C100,'[1]oeds52550.txt'!$A$1:$C$206,3,FALSE))</f>
        <v>sowinskieechs@gmail.com</v>
      </c>
      <c r="F100" s="5" t="s">
        <v>2103</v>
      </c>
      <c r="G100" s="5" t="s">
        <v>2104</v>
      </c>
      <c r="H100" s="5" t="s">
        <v>2105</v>
      </c>
      <c r="I100" s="5" t="s">
        <v>1977</v>
      </c>
      <c r="J100" s="5" t="s">
        <v>2106</v>
      </c>
      <c r="K100" s="5" t="s">
        <v>2107</v>
      </c>
      <c r="L100" s="5" t="s">
        <v>2108</v>
      </c>
      <c r="M100" s="5" t="s">
        <v>2008</v>
      </c>
    </row>
    <row r="101" spans="1:13" ht="15">
      <c r="A101" s="5" t="s">
        <v>2337</v>
      </c>
      <c r="B101" s="5" t="s">
        <v>2055</v>
      </c>
      <c r="C101" s="23" t="s">
        <v>2338</v>
      </c>
      <c r="D101" s="5">
        <f>IF(ISERROR(VLOOKUP(C101,'[1]oeds52550.txt'!$A$1:$C$206,2,FALSE)),"",(VLOOKUP(C101,'[1]oeds52550.txt'!$A$1:$C$206,2,FALSE)))</f>
      </c>
      <c r="E101" s="5">
        <f>IF(ISERROR(VLOOKUP(C101,'[1]oeds52550.txt'!$A$1:$C$206,3,FALSE)),"",VLOOKUP(C101,'[1]oeds52550.txt'!$A$1:$C$206,3,FALSE))</f>
      </c>
      <c r="F101" s="5" t="s">
        <v>2057</v>
      </c>
      <c r="G101" s="5" t="s">
        <v>2058</v>
      </c>
      <c r="H101" s="5" t="s">
        <v>2059</v>
      </c>
      <c r="I101" s="5" t="s">
        <v>1977</v>
      </c>
      <c r="J101" s="5" t="s">
        <v>2060</v>
      </c>
      <c r="K101" s="5" t="s">
        <v>2061</v>
      </c>
      <c r="L101" s="5" t="s">
        <v>2062</v>
      </c>
      <c r="M101" s="5" t="s">
        <v>2025</v>
      </c>
    </row>
    <row r="102" spans="1:13" ht="15">
      <c r="A102" s="5" t="s">
        <v>2339</v>
      </c>
      <c r="B102" s="5" t="s">
        <v>2010</v>
      </c>
      <c r="C102" s="23" t="s">
        <v>2340</v>
      </c>
      <c r="D102" s="5" t="str">
        <f>IF(ISERROR(VLOOKUP(C102,'[1]oeds52550.txt'!$A$1:$C$206,2,FALSE)),"",(VLOOKUP(C102,'[1]oeds52550.txt'!$A$1:$C$206,2,FALSE)))</f>
        <v>BARBRA P. BOWERS</v>
      </c>
      <c r="E102" s="5" t="str">
        <f>IF(ISERROR(VLOOKUP(C102,'[1]oeds52550.txt'!$A$1:$C$206,3,FALSE)),"",VLOOKUP(C102,'[1]oeds52550.txt'!$A$1:$C$206,3,FALSE))</f>
        <v>bbowers@wccupe.com</v>
      </c>
      <c r="F102" s="5" t="s">
        <v>2012</v>
      </c>
      <c r="G102" s="5" t="s">
        <v>2013</v>
      </c>
      <c r="H102" s="5" t="s">
        <v>2014</v>
      </c>
      <c r="I102" s="5" t="s">
        <v>1977</v>
      </c>
      <c r="J102" s="5" t="s">
        <v>2015</v>
      </c>
      <c r="K102" s="5" t="s">
        <v>2016</v>
      </c>
      <c r="L102" s="5" t="s">
        <v>2017</v>
      </c>
      <c r="M102" s="5" t="s">
        <v>1981</v>
      </c>
    </row>
    <row r="103" spans="1:13" ht="15">
      <c r="A103" s="5" t="s">
        <v>2341</v>
      </c>
      <c r="B103" s="5" t="s">
        <v>2010</v>
      </c>
      <c r="C103" s="23" t="s">
        <v>2342</v>
      </c>
      <c r="D103" s="5" t="str">
        <f>IF(ISERROR(VLOOKUP(C103,'[1]oeds52550.txt'!$A$1:$C$206,2,FALSE)),"",(VLOOKUP(C103,'[1]oeds52550.txt'!$A$1:$C$206,2,FALSE)))</f>
        <v>Ms. RacQuelle N. Major</v>
      </c>
      <c r="E103" s="5" t="str">
        <f>IF(ISERROR(VLOOKUP(C103,'[1]oeds52550.txt'!$A$1:$C$206,3,FALSE)),"",VLOOKUP(C103,'[1]oeds52550.txt'!$A$1:$C$206,3,FALSE))</f>
        <v>msmajor2009@gmail.com</v>
      </c>
      <c r="F103" s="5" t="s">
        <v>2012</v>
      </c>
      <c r="G103" s="5" t="s">
        <v>2013</v>
      </c>
      <c r="H103" s="5" t="s">
        <v>2014</v>
      </c>
      <c r="I103" s="5" t="s">
        <v>1977</v>
      </c>
      <c r="J103" s="5" t="s">
        <v>2015</v>
      </c>
      <c r="K103" s="5" t="s">
        <v>2016</v>
      </c>
      <c r="L103" s="5" t="s">
        <v>2017</v>
      </c>
      <c r="M103" s="5" t="s">
        <v>1981</v>
      </c>
    </row>
    <row r="104" spans="1:13" ht="15">
      <c r="A104" s="5" t="s">
        <v>2343</v>
      </c>
      <c r="B104" s="5" t="s">
        <v>2055</v>
      </c>
      <c r="C104" s="23" t="s">
        <v>2344</v>
      </c>
      <c r="D104" s="5" t="str">
        <f>IF(ISERROR(VLOOKUP(C104,'[1]oeds52550.txt'!$A$1:$C$206,2,FALSE)),"",(VLOOKUP(C104,'[1]oeds52550.txt'!$A$1:$C$206,2,FALSE)))</f>
        <v>Mr. James W. Thomas</v>
      </c>
      <c r="E104" s="5" t="str">
        <f>IF(ISERROR(VLOOKUP(C104,'[1]oeds52550.txt'!$A$1:$C$206,3,FALSE)),"",VLOOKUP(C104,'[1]oeds52550.txt'!$A$1:$C$206,3,FALSE))</f>
        <v>james.thomas1@ecotoh.org</v>
      </c>
      <c r="F104" s="5" t="s">
        <v>2057</v>
      </c>
      <c r="G104" s="5" t="s">
        <v>2058</v>
      </c>
      <c r="H104" s="5" t="s">
        <v>2059</v>
      </c>
      <c r="I104" s="5" t="s">
        <v>1977</v>
      </c>
      <c r="J104" s="5" t="s">
        <v>2060</v>
      </c>
      <c r="K104" s="5" t="s">
        <v>2061</v>
      </c>
      <c r="L104" s="5" t="s">
        <v>2062</v>
      </c>
      <c r="M104" s="5" t="s">
        <v>2025</v>
      </c>
    </row>
    <row r="105" spans="1:13" ht="15">
      <c r="A105" s="5" t="s">
        <v>2345</v>
      </c>
      <c r="B105" s="5" t="s">
        <v>2200</v>
      </c>
      <c r="C105" s="23" t="s">
        <v>2346</v>
      </c>
      <c r="D105" s="5">
        <f>IF(ISERROR(VLOOKUP(C105,'[1]oeds52550.txt'!$A$1:$C$206,2,FALSE)),"",(VLOOKUP(C105,'[1]oeds52550.txt'!$A$1:$C$206,2,FALSE)))</f>
      </c>
      <c r="E105" s="5">
        <f>IF(ISERROR(VLOOKUP(C105,'[1]oeds52550.txt'!$A$1:$C$206,3,FALSE)),"",VLOOKUP(C105,'[1]oeds52550.txt'!$A$1:$C$206,3,FALSE))</f>
      </c>
      <c r="F105" s="5" t="s">
        <v>1981</v>
      </c>
      <c r="G105" s="5" t="s">
        <v>2202</v>
      </c>
      <c r="H105" s="5" t="s">
        <v>1995</v>
      </c>
      <c r="I105" s="5" t="s">
        <v>1977</v>
      </c>
      <c r="J105" s="5" t="s">
        <v>2203</v>
      </c>
      <c r="K105" s="5" t="s">
        <v>2204</v>
      </c>
      <c r="L105" s="5" t="s">
        <v>2205</v>
      </c>
      <c r="M105" s="5" t="s">
        <v>1981</v>
      </c>
    </row>
    <row r="106" spans="1:13" ht="15">
      <c r="A106" s="5" t="s">
        <v>2347</v>
      </c>
      <c r="B106" s="5" t="s">
        <v>2055</v>
      </c>
      <c r="C106" s="23" t="s">
        <v>2348</v>
      </c>
      <c r="D106" s="5" t="str">
        <f>IF(ISERROR(VLOOKUP(C106,'[1]oeds52550.txt'!$A$1:$C$206,2,FALSE)),"",(VLOOKUP(C106,'[1]oeds52550.txt'!$A$1:$C$206,2,FALSE)))</f>
        <v>Mr. Ronald B. Albino</v>
      </c>
      <c r="E106" s="5" t="str">
        <f>IF(ISERROR(VLOOKUP(C106,'[1]oeds52550.txt'!$A$1:$C$206,3,FALSE)),"",VLOOKUP(C106,'[1]oeds52550.txt'!$A$1:$C$206,3,FALSE))</f>
        <v>60.ralbino@heritageacademies.com</v>
      </c>
      <c r="F106" s="5" t="s">
        <v>2057</v>
      </c>
      <c r="G106" s="5" t="s">
        <v>2058</v>
      </c>
      <c r="H106" s="5" t="s">
        <v>2059</v>
      </c>
      <c r="I106" s="5" t="s">
        <v>1977</v>
      </c>
      <c r="J106" s="5" t="s">
        <v>2060</v>
      </c>
      <c r="K106" s="5" t="s">
        <v>2061</v>
      </c>
      <c r="L106" s="5" t="s">
        <v>2062</v>
      </c>
      <c r="M106" s="5" t="s">
        <v>2025</v>
      </c>
    </row>
    <row r="107" spans="1:13" ht="15">
      <c r="A107" s="5" t="s">
        <v>2349</v>
      </c>
      <c r="B107" s="5" t="s">
        <v>2179</v>
      </c>
      <c r="C107" s="23" t="s">
        <v>2350</v>
      </c>
      <c r="D107" s="5">
        <f>IF(ISERROR(VLOOKUP(C107,'[1]oeds52550.txt'!$A$1:$C$206,2,FALSE)),"",(VLOOKUP(C107,'[1]oeds52550.txt'!$A$1:$C$206,2,FALSE)))</f>
      </c>
      <c r="E107" s="5">
        <f>IF(ISERROR(VLOOKUP(C107,'[1]oeds52550.txt'!$A$1:$C$206,3,FALSE)),"",VLOOKUP(C107,'[1]oeds52550.txt'!$A$1:$C$206,3,FALSE))</f>
      </c>
      <c r="F107" s="5" t="s">
        <v>2181</v>
      </c>
      <c r="G107" s="5" t="s">
        <v>2182</v>
      </c>
      <c r="H107" s="5" t="s">
        <v>2183</v>
      </c>
      <c r="I107" s="5" t="s">
        <v>1977</v>
      </c>
      <c r="J107" s="5" t="s">
        <v>2184</v>
      </c>
      <c r="K107" s="5" t="s">
        <v>2185</v>
      </c>
      <c r="L107" s="5" t="s">
        <v>2186</v>
      </c>
      <c r="M107" s="5" t="s">
        <v>1981</v>
      </c>
    </row>
    <row r="108" spans="1:13" ht="15">
      <c r="A108" s="5" t="s">
        <v>2351</v>
      </c>
      <c r="B108" s="5" t="s">
        <v>1983</v>
      </c>
      <c r="C108" s="23" t="s">
        <v>2352</v>
      </c>
      <c r="D108" s="5">
        <f>IF(ISERROR(VLOOKUP(C108,'[1]oeds52550.txt'!$A$1:$C$206,2,FALSE)),"",(VLOOKUP(C108,'[1]oeds52550.txt'!$A$1:$C$206,2,FALSE)))</f>
      </c>
      <c r="E108" s="5">
        <f>IF(ISERROR(VLOOKUP(C108,'[1]oeds52550.txt'!$A$1:$C$206,3,FALSE)),"",VLOOKUP(C108,'[1]oeds52550.txt'!$A$1:$C$206,3,FALSE))</f>
      </c>
      <c r="F108" s="5" t="s">
        <v>1984</v>
      </c>
      <c r="G108" s="5" t="s">
        <v>1985</v>
      </c>
      <c r="H108" s="5" t="s">
        <v>1986</v>
      </c>
      <c r="I108" s="5" t="s">
        <v>1977</v>
      </c>
      <c r="J108" s="5" t="s">
        <v>1987</v>
      </c>
      <c r="K108" s="5" t="s">
        <v>1988</v>
      </c>
      <c r="L108" s="5" t="s">
        <v>1989</v>
      </c>
      <c r="M108" s="5" t="s">
        <v>1981</v>
      </c>
    </row>
    <row r="109" spans="1:13" ht="15">
      <c r="A109" s="5" t="s">
        <v>2353</v>
      </c>
      <c r="B109" s="5" t="s">
        <v>2354</v>
      </c>
      <c r="C109" s="23" t="s">
        <v>2355</v>
      </c>
      <c r="D109" s="5">
        <f>IF(ISERROR(VLOOKUP(C109,'[1]oeds52550.txt'!$A$1:$C$206,2,FALSE)),"",(VLOOKUP(C109,'[1]oeds52550.txt'!$A$1:$C$206,2,FALSE)))</f>
      </c>
      <c r="E109" s="5">
        <f>IF(ISERROR(VLOOKUP(C109,'[1]oeds52550.txt'!$A$1:$C$206,3,FALSE)),"",VLOOKUP(C109,'[1]oeds52550.txt'!$A$1:$C$206,3,FALSE))</f>
      </c>
      <c r="F109" s="5" t="s">
        <v>2356</v>
      </c>
      <c r="G109" s="5" t="s">
        <v>2357</v>
      </c>
      <c r="H109" s="5" t="s">
        <v>2358</v>
      </c>
      <c r="I109" s="5" t="s">
        <v>1977</v>
      </c>
      <c r="J109" s="5" t="s">
        <v>2359</v>
      </c>
      <c r="K109" s="5" t="s">
        <v>2360</v>
      </c>
      <c r="L109" s="5" t="s">
        <v>2361</v>
      </c>
      <c r="M109" s="5" t="s">
        <v>1981</v>
      </c>
    </row>
    <row r="110" spans="1:13" ht="15">
      <c r="A110" s="5" t="s">
        <v>2362</v>
      </c>
      <c r="B110" s="5" t="s">
        <v>2363</v>
      </c>
      <c r="C110" s="23" t="s">
        <v>2364</v>
      </c>
      <c r="D110" s="5">
        <f>IF(ISERROR(VLOOKUP(C110,'[1]oeds52550.txt'!$A$1:$C$206,2,FALSE)),"",(VLOOKUP(C110,'[1]oeds52550.txt'!$A$1:$C$206,2,FALSE)))</f>
      </c>
      <c r="E110" s="5">
        <f>IF(ISERROR(VLOOKUP(C110,'[1]oeds52550.txt'!$A$1:$C$206,3,FALSE)),"",VLOOKUP(C110,'[1]oeds52550.txt'!$A$1:$C$206,3,FALSE))</f>
      </c>
      <c r="F110" s="5" t="s">
        <v>2365</v>
      </c>
      <c r="G110" s="5" t="s">
        <v>2366</v>
      </c>
      <c r="H110" s="5" t="s">
        <v>2367</v>
      </c>
      <c r="I110" s="5" t="s">
        <v>1977</v>
      </c>
      <c r="J110" s="5" t="s">
        <v>2368</v>
      </c>
      <c r="K110" s="5" t="s">
        <v>2369</v>
      </c>
      <c r="L110" s="5" t="s">
        <v>2370</v>
      </c>
      <c r="M110" s="5" t="s">
        <v>2008</v>
      </c>
    </row>
    <row r="111" spans="1:13" ht="15">
      <c r="A111" s="5" t="s">
        <v>2371</v>
      </c>
      <c r="B111" s="5" t="s">
        <v>2055</v>
      </c>
      <c r="C111" s="23" t="s">
        <v>2372</v>
      </c>
      <c r="D111" s="5" t="str">
        <f>IF(ISERROR(VLOOKUP(C111,'[1]oeds52550.txt'!$A$1:$C$206,2,FALSE)),"",(VLOOKUP(C111,'[1]oeds52550.txt'!$A$1:$C$206,2,FALSE)))</f>
        <v>Mr. Eugene W. Greenfield</v>
      </c>
      <c r="E111" s="5" t="str">
        <f>IF(ISERROR(VLOOKUP(C111,'[1]oeds52550.txt'!$A$1:$C$206,3,FALSE)),"",VLOOKUP(C111,'[1]oeds52550.txt'!$A$1:$C$206,3,FALSE))</f>
        <v>egreenfield@focusacademynorth.org</v>
      </c>
      <c r="F111" s="5" t="s">
        <v>2057</v>
      </c>
      <c r="G111" s="5" t="s">
        <v>2058</v>
      </c>
      <c r="H111" s="5" t="s">
        <v>2059</v>
      </c>
      <c r="I111" s="5" t="s">
        <v>1977</v>
      </c>
      <c r="J111" s="5" t="s">
        <v>2060</v>
      </c>
      <c r="K111" s="5" t="s">
        <v>2061</v>
      </c>
      <c r="L111" s="5" t="s">
        <v>2062</v>
      </c>
      <c r="M111" s="5" t="s">
        <v>2025</v>
      </c>
    </row>
    <row r="112" spans="1:13" ht="15">
      <c r="A112" s="5" t="s">
        <v>2373</v>
      </c>
      <c r="B112" s="5" t="s">
        <v>2374</v>
      </c>
      <c r="C112" s="23" t="s">
        <v>2375</v>
      </c>
      <c r="D112" s="5" t="str">
        <f>IF(ISERROR(VLOOKUP(C112,'[1]oeds52550.txt'!$A$1:$C$206,2,FALSE)),"",(VLOOKUP(C112,'[1]oeds52550.txt'!$A$1:$C$206,2,FALSE)))</f>
        <v>Mr. Lawrence J. Grove</v>
      </c>
      <c r="E112" s="5" t="str">
        <f>IF(ISERROR(VLOOKUP(C112,'[1]oeds52550.txt'!$A$1:$C$206,3,FALSE)),"",VLOOKUP(C112,'[1]oeds52550.txt'!$A$1:$C$206,3,FALSE))</f>
        <v>lgrove@findlaycityschools.org</v>
      </c>
      <c r="F112" s="5" t="s">
        <v>2376</v>
      </c>
      <c r="G112" s="5" t="s">
        <v>2377</v>
      </c>
      <c r="H112" s="5" t="s">
        <v>2378</v>
      </c>
      <c r="I112" s="5" t="s">
        <v>1977</v>
      </c>
      <c r="J112" s="5" t="s">
        <v>2379</v>
      </c>
      <c r="K112" s="5" t="s">
        <v>2380</v>
      </c>
      <c r="L112" s="5" t="s">
        <v>2381</v>
      </c>
      <c r="M112" s="5" t="s">
        <v>2025</v>
      </c>
    </row>
    <row r="113" spans="1:13" ht="15">
      <c r="A113" s="5" t="s">
        <v>2382</v>
      </c>
      <c r="B113" s="5" t="s">
        <v>2019</v>
      </c>
      <c r="C113" s="23" t="s">
        <v>2383</v>
      </c>
      <c r="D113" s="5" t="str">
        <f>IF(ISERROR(VLOOKUP(C113,'[1]oeds52550.txt'!$A$1:$C$206,2,FALSE)),"",(VLOOKUP(C113,'[1]oeds52550.txt'!$A$1:$C$206,2,FALSE)))</f>
        <v>Mr. Rashaun L. Holliman</v>
      </c>
      <c r="E113" s="5" t="str">
        <f>IF(ISERROR(VLOOKUP(C113,'[1]oeds52550.txt'!$A$1:$C$206,3,FALSE)),"",VLOOKUP(C113,'[1]oeds52550.txt'!$A$1:$C$206,3,FALSE))</f>
        <v>rashaun.holliman@focuslearn.org</v>
      </c>
      <c r="F113" s="5" t="s">
        <v>2020</v>
      </c>
      <c r="G113" s="5" t="s">
        <v>2021</v>
      </c>
      <c r="H113" s="5" t="s">
        <v>1995</v>
      </c>
      <c r="I113" s="5" t="s">
        <v>1977</v>
      </c>
      <c r="J113" s="5" t="s">
        <v>2022</v>
      </c>
      <c r="K113" s="5" t="s">
        <v>2023</v>
      </c>
      <c r="L113" s="5" t="s">
        <v>2024</v>
      </c>
      <c r="M113" s="5" t="s">
        <v>2025</v>
      </c>
    </row>
    <row r="114" spans="1:13" ht="15">
      <c r="A114" s="5" t="s">
        <v>2384</v>
      </c>
      <c r="B114" s="5" t="s">
        <v>2019</v>
      </c>
      <c r="C114" s="23" t="s">
        <v>2385</v>
      </c>
      <c r="D114" s="5">
        <f>IF(ISERROR(VLOOKUP(C114,'[1]oeds52550.txt'!$A$1:$C$206,2,FALSE)),"",(VLOOKUP(C114,'[1]oeds52550.txt'!$A$1:$C$206,2,FALSE)))</f>
      </c>
      <c r="E114" s="5">
        <f>IF(ISERROR(VLOOKUP(C114,'[1]oeds52550.txt'!$A$1:$C$206,3,FALSE)),"",VLOOKUP(C114,'[1]oeds52550.txt'!$A$1:$C$206,3,FALSE))</f>
      </c>
      <c r="F114" s="5" t="s">
        <v>2020</v>
      </c>
      <c r="G114" s="5" t="s">
        <v>2021</v>
      </c>
      <c r="H114" s="5" t="s">
        <v>1995</v>
      </c>
      <c r="I114" s="5" t="s">
        <v>1977</v>
      </c>
      <c r="J114" s="5" t="s">
        <v>2022</v>
      </c>
      <c r="K114" s="5" t="s">
        <v>2023</v>
      </c>
      <c r="L114" s="5" t="s">
        <v>2024</v>
      </c>
      <c r="M114" s="5" t="s">
        <v>2025</v>
      </c>
    </row>
    <row r="115" spans="1:13" ht="15">
      <c r="A115" s="5" t="s">
        <v>2386</v>
      </c>
      <c r="B115" s="5" t="s">
        <v>2019</v>
      </c>
      <c r="C115" s="23" t="s">
        <v>2387</v>
      </c>
      <c r="D115" s="5" t="str">
        <f>IF(ISERROR(VLOOKUP(C115,'[1]oeds52550.txt'!$A$1:$C$206,2,FALSE)),"",(VLOOKUP(C115,'[1]oeds52550.txt'!$A$1:$C$206,2,FALSE)))</f>
        <v>Ms. Tiffany J. Delong</v>
      </c>
      <c r="E115" s="5" t="str">
        <f>IF(ISERROR(VLOOKUP(C115,'[1]oeds52550.txt'!$A$1:$C$206,3,FALSE)),"",VLOOKUP(C115,'[1]oeds52550.txt'!$A$1:$C$206,3,FALSE))</f>
        <v>tiffany.delong@focuslearn.org</v>
      </c>
      <c r="F115" s="5" t="s">
        <v>2020</v>
      </c>
      <c r="G115" s="5" t="s">
        <v>2021</v>
      </c>
      <c r="H115" s="5" t="s">
        <v>1995</v>
      </c>
      <c r="I115" s="5" t="s">
        <v>1977</v>
      </c>
      <c r="J115" s="5" t="s">
        <v>2022</v>
      </c>
      <c r="K115" s="5" t="s">
        <v>2023</v>
      </c>
      <c r="L115" s="5" t="s">
        <v>2024</v>
      </c>
      <c r="M115" s="5" t="s">
        <v>2025</v>
      </c>
    </row>
    <row r="116" spans="1:13" ht="15">
      <c r="A116" s="5" t="s">
        <v>2388</v>
      </c>
      <c r="B116" s="5" t="s">
        <v>2064</v>
      </c>
      <c r="C116" s="23" t="s">
        <v>2389</v>
      </c>
      <c r="D116" s="5" t="str">
        <f>IF(ISERROR(VLOOKUP(C116,'[1]oeds52550.txt'!$A$1:$C$206,2,FALSE)),"",(VLOOKUP(C116,'[1]oeds52550.txt'!$A$1:$C$206,2,FALSE)))</f>
        <v>Ms. Joann T. Hipsher</v>
      </c>
      <c r="E116" s="5" t="str">
        <f>IF(ISERROR(VLOOKUP(C116,'[1]oeds52550.txt'!$A$1:$C$206,3,FALSE)),"",VLOOKUP(C116,'[1]oeds52550.txt'!$A$1:$C$206,3,FALSE))</f>
        <v>jhipsher@foundationacad.org</v>
      </c>
      <c r="F116" s="5" t="s">
        <v>2066</v>
      </c>
      <c r="G116" s="5" t="s">
        <v>2067</v>
      </c>
      <c r="H116" s="5" t="s">
        <v>2059</v>
      </c>
      <c r="I116" s="5" t="s">
        <v>1977</v>
      </c>
      <c r="J116" s="5" t="s">
        <v>2068</v>
      </c>
      <c r="K116" s="5" t="s">
        <v>2069</v>
      </c>
      <c r="L116" s="5" t="s">
        <v>2070</v>
      </c>
      <c r="M116" s="5" t="s">
        <v>2025</v>
      </c>
    </row>
    <row r="117" spans="1:13" ht="27.75">
      <c r="A117" s="5" t="s">
        <v>2390</v>
      </c>
      <c r="B117" s="5" t="s">
        <v>2391</v>
      </c>
      <c r="C117" s="23" t="s">
        <v>2392</v>
      </c>
      <c r="D117" s="5">
        <f>IF(ISERROR(VLOOKUP(C117,'[1]oeds52550.txt'!$A$1:$C$206,2,FALSE)),"",(VLOOKUP(C117,'[1]oeds52550.txt'!$A$1:$C$206,2,FALSE)))</f>
      </c>
      <c r="E117" s="5">
        <f>IF(ISERROR(VLOOKUP(C117,'[1]oeds52550.txt'!$A$1:$C$206,3,FALSE)),"",VLOOKUP(C117,'[1]oeds52550.txt'!$A$1:$C$206,3,FALSE))</f>
      </c>
      <c r="F117" s="5" t="s">
        <v>2393</v>
      </c>
      <c r="G117" s="5" t="s">
        <v>2394</v>
      </c>
      <c r="H117" s="5" t="s">
        <v>2395</v>
      </c>
      <c r="I117" s="5" t="s">
        <v>1977</v>
      </c>
      <c r="J117" s="5" t="s">
        <v>2396</v>
      </c>
      <c r="K117" s="5" t="s">
        <v>2397</v>
      </c>
      <c r="L117" s="5" t="s">
        <v>2398</v>
      </c>
      <c r="M117" s="5" t="s">
        <v>1981</v>
      </c>
    </row>
    <row r="118" spans="1:13" ht="27.75">
      <c r="A118" s="5" t="s">
        <v>2399</v>
      </c>
      <c r="B118" s="5" t="s">
        <v>2391</v>
      </c>
      <c r="C118" s="23" t="s">
        <v>2400</v>
      </c>
      <c r="D118" s="5">
        <f>IF(ISERROR(VLOOKUP(C118,'[1]oeds52550.txt'!$A$1:$C$206,2,FALSE)),"",(VLOOKUP(C118,'[1]oeds52550.txt'!$A$1:$C$206,2,FALSE)))</f>
      </c>
      <c r="E118" s="5">
        <f>IF(ISERROR(VLOOKUP(C118,'[1]oeds52550.txt'!$A$1:$C$206,3,FALSE)),"",VLOOKUP(C118,'[1]oeds52550.txt'!$A$1:$C$206,3,FALSE))</f>
      </c>
      <c r="F118" s="5" t="s">
        <v>2393</v>
      </c>
      <c r="G118" s="5" t="s">
        <v>2394</v>
      </c>
      <c r="H118" s="5" t="s">
        <v>2395</v>
      </c>
      <c r="I118" s="5" t="s">
        <v>1977</v>
      </c>
      <c r="J118" s="5" t="s">
        <v>2396</v>
      </c>
      <c r="K118" s="5" t="s">
        <v>2397</v>
      </c>
      <c r="L118" s="5" t="s">
        <v>2398</v>
      </c>
      <c r="M118" s="5" t="s">
        <v>1981</v>
      </c>
    </row>
    <row r="119" spans="1:13" ht="15">
      <c r="A119" s="5" t="s">
        <v>2401</v>
      </c>
      <c r="B119" s="5" t="s">
        <v>2402</v>
      </c>
      <c r="C119" s="23" t="s">
        <v>2403</v>
      </c>
      <c r="D119" s="5">
        <f>IF(ISERROR(VLOOKUP(C119,'[1]oeds52550.txt'!$A$1:$C$206,2,FALSE)),"",(VLOOKUP(C119,'[1]oeds52550.txt'!$A$1:$C$206,2,FALSE)))</f>
      </c>
      <c r="E119" s="5">
        <f>IF(ISERROR(VLOOKUP(C119,'[1]oeds52550.txt'!$A$1:$C$206,3,FALSE)),"",VLOOKUP(C119,'[1]oeds52550.txt'!$A$1:$C$206,3,FALSE))</f>
      </c>
      <c r="F119" s="5" t="s">
        <v>2404</v>
      </c>
      <c r="G119" s="5" t="s">
        <v>2405</v>
      </c>
      <c r="H119" s="5" t="s">
        <v>2406</v>
      </c>
      <c r="I119" s="5" t="s">
        <v>1977</v>
      </c>
      <c r="J119" s="5" t="s">
        <v>2407</v>
      </c>
      <c r="K119" s="5" t="s">
        <v>2408</v>
      </c>
      <c r="L119" s="5" t="s">
        <v>2409</v>
      </c>
      <c r="M119" s="5" t="s">
        <v>1981</v>
      </c>
    </row>
    <row r="120" spans="1:13" ht="15">
      <c r="A120" s="5" t="s">
        <v>2410</v>
      </c>
      <c r="B120" s="5" t="s">
        <v>2101</v>
      </c>
      <c r="C120" s="23" t="s">
        <v>2411</v>
      </c>
      <c r="D120" s="5" t="str">
        <f>IF(ISERROR(VLOOKUP(C120,'[1]oeds52550.txt'!$A$1:$C$206,2,FALSE)),"",(VLOOKUP(C120,'[1]oeds52550.txt'!$A$1:$C$206,2,FALSE)))</f>
        <v>Mr. Jeffrey J. Jaroscak</v>
      </c>
      <c r="E120" s="5" t="str">
        <f>IF(ISERROR(VLOOKUP(C120,'[1]oeds52550.txt'!$A$1:$C$206,3,FALSE)),"",VLOOKUP(C120,'[1]oeds52550.txt'!$A$1:$C$206,3,FALSE))</f>
        <v>jeffrey.jaroscak@oh.bridgescape.com</v>
      </c>
      <c r="F120" s="5" t="s">
        <v>2103</v>
      </c>
      <c r="G120" s="5" t="s">
        <v>2104</v>
      </c>
      <c r="H120" s="5" t="s">
        <v>2105</v>
      </c>
      <c r="I120" s="5" t="s">
        <v>1977</v>
      </c>
      <c r="J120" s="5" t="s">
        <v>2106</v>
      </c>
      <c r="K120" s="5" t="s">
        <v>2107</v>
      </c>
      <c r="L120" s="5" t="s">
        <v>2108</v>
      </c>
      <c r="M120" s="5" t="s">
        <v>2008</v>
      </c>
    </row>
    <row r="121" spans="1:13" ht="15">
      <c r="A121" s="5" t="s">
        <v>2412</v>
      </c>
      <c r="B121" s="5" t="s">
        <v>2413</v>
      </c>
      <c r="C121" s="23" t="s">
        <v>2414</v>
      </c>
      <c r="D121" s="5">
        <f>IF(ISERROR(VLOOKUP(C121,'[1]oeds52550.txt'!$A$1:$C$206,2,FALSE)),"",(VLOOKUP(C121,'[1]oeds52550.txt'!$A$1:$C$206,2,FALSE)))</f>
      </c>
      <c r="E121" s="5">
        <f>IF(ISERROR(VLOOKUP(C121,'[1]oeds52550.txt'!$A$1:$C$206,3,FALSE)),"",VLOOKUP(C121,'[1]oeds52550.txt'!$A$1:$C$206,3,FALSE))</f>
      </c>
      <c r="F121" s="5" t="s">
        <v>2415</v>
      </c>
      <c r="G121" s="5" t="s">
        <v>2416</v>
      </c>
      <c r="H121" s="5" t="s">
        <v>2417</v>
      </c>
      <c r="I121" s="5" t="s">
        <v>1977</v>
      </c>
      <c r="J121" s="5" t="s">
        <v>2418</v>
      </c>
      <c r="K121" s="5" t="s">
        <v>2419</v>
      </c>
      <c r="L121" s="5" t="s">
        <v>2420</v>
      </c>
      <c r="M121" s="5" t="s">
        <v>1981</v>
      </c>
    </row>
    <row r="122" spans="1:13" ht="15">
      <c r="A122" s="5" t="s">
        <v>2421</v>
      </c>
      <c r="B122" s="5" t="s">
        <v>2019</v>
      </c>
      <c r="C122" s="23" t="s">
        <v>2422</v>
      </c>
      <c r="D122" s="5">
        <f>IF(ISERROR(VLOOKUP(C122,'[1]oeds52550.txt'!$A$1:$C$206,2,FALSE)),"",(VLOOKUP(C122,'[1]oeds52550.txt'!$A$1:$C$206,2,FALSE)))</f>
      </c>
      <c r="E122" s="5">
        <f>IF(ISERROR(VLOOKUP(C122,'[1]oeds52550.txt'!$A$1:$C$206,3,FALSE)),"",VLOOKUP(C122,'[1]oeds52550.txt'!$A$1:$C$206,3,FALSE))</f>
      </c>
      <c r="F122" s="5" t="s">
        <v>2020</v>
      </c>
      <c r="G122" s="5" t="s">
        <v>2021</v>
      </c>
      <c r="H122" s="5" t="s">
        <v>1995</v>
      </c>
      <c r="I122" s="5" t="s">
        <v>1977</v>
      </c>
      <c r="J122" s="5" t="s">
        <v>2022</v>
      </c>
      <c r="K122" s="5" t="s">
        <v>2023</v>
      </c>
      <c r="L122" s="5" t="s">
        <v>2024</v>
      </c>
      <c r="M122" s="5" t="s">
        <v>2025</v>
      </c>
    </row>
    <row r="123" spans="1:13" ht="15">
      <c r="A123" s="5" t="s">
        <v>2423</v>
      </c>
      <c r="B123" s="5" t="s">
        <v>2055</v>
      </c>
      <c r="C123" s="23" t="s">
        <v>2424</v>
      </c>
      <c r="D123" s="5">
        <f>IF(ISERROR(VLOOKUP(C123,'[1]oeds52550.txt'!$A$1:$C$206,2,FALSE)),"",(VLOOKUP(C123,'[1]oeds52550.txt'!$A$1:$C$206,2,FALSE)))</f>
      </c>
      <c r="E123" s="5">
        <f>IF(ISERROR(VLOOKUP(C123,'[1]oeds52550.txt'!$A$1:$C$206,3,FALSE)),"",VLOOKUP(C123,'[1]oeds52550.txt'!$A$1:$C$206,3,FALSE))</f>
      </c>
      <c r="F123" s="5" t="s">
        <v>2057</v>
      </c>
      <c r="G123" s="5" t="s">
        <v>2058</v>
      </c>
      <c r="H123" s="5" t="s">
        <v>2059</v>
      </c>
      <c r="I123" s="5" t="s">
        <v>1977</v>
      </c>
      <c r="J123" s="5" t="s">
        <v>2060</v>
      </c>
      <c r="K123" s="5" t="s">
        <v>2061</v>
      </c>
      <c r="L123" s="5" t="s">
        <v>2062</v>
      </c>
      <c r="M123" s="5" t="s">
        <v>2025</v>
      </c>
    </row>
    <row r="124" spans="1:13" ht="15">
      <c r="A124" s="5" t="s">
        <v>2425</v>
      </c>
      <c r="B124" s="5" t="s">
        <v>2101</v>
      </c>
      <c r="C124" s="23" t="s">
        <v>2426</v>
      </c>
      <c r="D124" s="5" t="str">
        <f>IF(ISERROR(VLOOKUP(C124,'[1]oeds52550.txt'!$A$1:$C$206,2,FALSE)),"",(VLOOKUP(C124,'[1]oeds52550.txt'!$A$1:$C$206,2,FALSE)))</f>
        <v>Ms. Jennifer D. Morrison</v>
      </c>
      <c r="E124" s="5" t="str">
        <f>IF(ISERROR(VLOOKUP(C124,'[1]oeds52550.txt'!$A$1:$C$206,3,FALSE)),"",VLOOKUP(C124,'[1]oeds52550.txt'!$A$1:$C$206,3,FALSE))</f>
        <v>holleymo2@hotmail.com</v>
      </c>
      <c r="F124" s="5" t="s">
        <v>2103</v>
      </c>
      <c r="G124" s="5" t="s">
        <v>2104</v>
      </c>
      <c r="H124" s="5" t="s">
        <v>2105</v>
      </c>
      <c r="I124" s="5" t="s">
        <v>1977</v>
      </c>
      <c r="J124" s="5" t="s">
        <v>2106</v>
      </c>
      <c r="K124" s="5" t="s">
        <v>2107</v>
      </c>
      <c r="L124" s="5" t="s">
        <v>2108</v>
      </c>
      <c r="M124" s="5" t="s">
        <v>2008</v>
      </c>
    </row>
    <row r="125" spans="1:13" ht="15">
      <c r="A125" s="5" t="s">
        <v>2427</v>
      </c>
      <c r="B125" s="5" t="s">
        <v>2055</v>
      </c>
      <c r="C125" s="23" t="s">
        <v>2428</v>
      </c>
      <c r="D125" s="5">
        <f>IF(ISERROR(VLOOKUP(C125,'[1]oeds52550.txt'!$A$1:$C$206,2,FALSE)),"",(VLOOKUP(C125,'[1]oeds52550.txt'!$A$1:$C$206,2,FALSE)))</f>
      </c>
      <c r="E125" s="5">
        <f>IF(ISERROR(VLOOKUP(C125,'[1]oeds52550.txt'!$A$1:$C$206,3,FALSE)),"",VLOOKUP(C125,'[1]oeds52550.txt'!$A$1:$C$206,3,FALSE))</f>
      </c>
      <c r="F125" s="5" t="s">
        <v>2057</v>
      </c>
      <c r="G125" s="5" t="s">
        <v>2058</v>
      </c>
      <c r="H125" s="5" t="s">
        <v>2059</v>
      </c>
      <c r="I125" s="5" t="s">
        <v>1977</v>
      </c>
      <c r="J125" s="5" t="s">
        <v>2060</v>
      </c>
      <c r="K125" s="5" t="s">
        <v>2061</v>
      </c>
      <c r="L125" s="5" t="s">
        <v>2062</v>
      </c>
      <c r="M125" s="5" t="s">
        <v>2025</v>
      </c>
    </row>
    <row r="126" spans="1:13" ht="15">
      <c r="A126" s="5" t="s">
        <v>2429</v>
      </c>
      <c r="B126" s="5" t="s">
        <v>2430</v>
      </c>
      <c r="C126" s="23" t="s">
        <v>2431</v>
      </c>
      <c r="D126" s="5">
        <f>IF(ISERROR(VLOOKUP(C126,'[1]oeds52550.txt'!$A$1:$C$206,2,FALSE)),"",(VLOOKUP(C126,'[1]oeds52550.txt'!$A$1:$C$206,2,FALSE)))</f>
      </c>
      <c r="E126" s="5">
        <f>IF(ISERROR(VLOOKUP(C126,'[1]oeds52550.txt'!$A$1:$C$206,3,FALSE)),"",VLOOKUP(C126,'[1]oeds52550.txt'!$A$1:$C$206,3,FALSE))</f>
      </c>
      <c r="F126" s="5" t="s">
        <v>2432</v>
      </c>
      <c r="G126" s="5" t="s">
        <v>2433</v>
      </c>
      <c r="H126" s="5" t="s">
        <v>2434</v>
      </c>
      <c r="I126" s="5" t="s">
        <v>1977</v>
      </c>
      <c r="J126" s="5" t="s">
        <v>2435</v>
      </c>
      <c r="K126" s="5" t="s">
        <v>2436</v>
      </c>
      <c r="L126" s="5" t="s">
        <v>2437</v>
      </c>
      <c r="M126" s="5" t="s">
        <v>2025</v>
      </c>
    </row>
    <row r="127" spans="1:13" ht="15">
      <c r="A127" s="5" t="s">
        <v>2438</v>
      </c>
      <c r="B127" s="5" t="s">
        <v>2439</v>
      </c>
      <c r="C127" s="23" t="s">
        <v>2440</v>
      </c>
      <c r="D127" s="5">
        <f>IF(ISERROR(VLOOKUP(C127,'[1]oeds52550.txt'!$A$1:$C$206,2,FALSE)),"",(VLOOKUP(C127,'[1]oeds52550.txt'!$A$1:$C$206,2,FALSE)))</f>
      </c>
      <c r="E127" s="5">
        <f>IF(ISERROR(VLOOKUP(C127,'[1]oeds52550.txt'!$A$1:$C$206,3,FALSE)),"",VLOOKUP(C127,'[1]oeds52550.txt'!$A$1:$C$206,3,FALSE))</f>
      </c>
      <c r="F127" s="5" t="s">
        <v>2441</v>
      </c>
      <c r="G127" s="5" t="s">
        <v>2442</v>
      </c>
      <c r="H127" s="5" t="s">
        <v>2033</v>
      </c>
      <c r="I127" s="5" t="s">
        <v>1977</v>
      </c>
      <c r="J127" s="5" t="s">
        <v>2443</v>
      </c>
      <c r="K127" s="5" t="s">
        <v>2444</v>
      </c>
      <c r="L127" s="5" t="s">
        <v>2445</v>
      </c>
      <c r="M127" s="5" t="s">
        <v>2025</v>
      </c>
    </row>
    <row r="128" spans="1:13" ht="15">
      <c r="A128" s="5" t="s">
        <v>2446</v>
      </c>
      <c r="B128" s="5" t="s">
        <v>1973</v>
      </c>
      <c r="C128" s="23" t="s">
        <v>2447</v>
      </c>
      <c r="D128" s="5" t="str">
        <f>IF(ISERROR(VLOOKUP(C128,'[1]oeds52550.txt'!$A$1:$C$206,2,FALSE)),"",(VLOOKUP(C128,'[1]oeds52550.txt'!$A$1:$C$206,2,FALSE)))</f>
        <v>Ms. Denise A. Jones</v>
      </c>
      <c r="E128" s="5" t="str">
        <f>IF(ISERROR(VLOOKUP(C128,'[1]oeds52550.txt'!$A$1:$C$206,3,FALSE)),"",VLOOKUP(C128,'[1]oeds52550.txt'!$A$1:$C$206,3,FALSE))</f>
        <v>dsjones1992@yahoo.com</v>
      </c>
      <c r="F128" s="5" t="s">
        <v>1974</v>
      </c>
      <c r="G128" s="5" t="s">
        <v>1975</v>
      </c>
      <c r="H128" s="5" t="s">
        <v>1976</v>
      </c>
      <c r="I128" s="5" t="s">
        <v>1977</v>
      </c>
      <c r="J128" s="5" t="s">
        <v>1978</v>
      </c>
      <c r="K128" s="5" t="s">
        <v>1979</v>
      </c>
      <c r="L128" s="5" t="s">
        <v>1980</v>
      </c>
      <c r="M128" s="5" t="s">
        <v>1981</v>
      </c>
    </row>
    <row r="129" spans="1:13" ht="15">
      <c r="A129" s="5" t="s">
        <v>2448</v>
      </c>
      <c r="B129" s="5" t="s">
        <v>1991</v>
      </c>
      <c r="C129" s="23" t="s">
        <v>2449</v>
      </c>
      <c r="D129" s="5">
        <f>IF(ISERROR(VLOOKUP(C129,'[1]oeds52550.txt'!$A$1:$C$206,2,FALSE)),"",(VLOOKUP(C129,'[1]oeds52550.txt'!$A$1:$C$206,2,FALSE)))</f>
      </c>
      <c r="E129" s="5">
        <f>IF(ISERROR(VLOOKUP(C129,'[1]oeds52550.txt'!$A$1:$C$206,3,FALSE)),"",VLOOKUP(C129,'[1]oeds52550.txt'!$A$1:$C$206,3,FALSE))</f>
      </c>
      <c r="F129" s="5" t="s">
        <v>1993</v>
      </c>
      <c r="G129" s="5" t="s">
        <v>1994</v>
      </c>
      <c r="H129" s="5" t="s">
        <v>1995</v>
      </c>
      <c r="I129" s="5" t="s">
        <v>1977</v>
      </c>
      <c r="J129" s="5" t="s">
        <v>1996</v>
      </c>
      <c r="K129" s="5" t="s">
        <v>1997</v>
      </c>
      <c r="L129" s="5" t="s">
        <v>1998</v>
      </c>
      <c r="M129" s="5" t="s">
        <v>1981</v>
      </c>
    </row>
    <row r="130" spans="1:13" ht="15">
      <c r="A130" s="5" t="s">
        <v>2450</v>
      </c>
      <c r="B130" s="5" t="s">
        <v>1991</v>
      </c>
      <c r="C130" s="23" t="s">
        <v>2451</v>
      </c>
      <c r="D130" s="5">
        <f>IF(ISERROR(VLOOKUP(C130,'[1]oeds52550.txt'!$A$1:$C$206,2,FALSE)),"",(VLOOKUP(C130,'[1]oeds52550.txt'!$A$1:$C$206,2,FALSE)))</f>
      </c>
      <c r="E130" s="5">
        <f>IF(ISERROR(VLOOKUP(C130,'[1]oeds52550.txt'!$A$1:$C$206,3,FALSE)),"",VLOOKUP(C130,'[1]oeds52550.txt'!$A$1:$C$206,3,FALSE))</f>
      </c>
      <c r="F130" s="5" t="s">
        <v>1993</v>
      </c>
      <c r="G130" s="5" t="s">
        <v>1994</v>
      </c>
      <c r="H130" s="5" t="s">
        <v>1995</v>
      </c>
      <c r="I130" s="5" t="s">
        <v>1977</v>
      </c>
      <c r="J130" s="5" t="s">
        <v>1996</v>
      </c>
      <c r="K130" s="5" t="s">
        <v>1997</v>
      </c>
      <c r="L130" s="5" t="s">
        <v>1998</v>
      </c>
      <c r="M130" s="5" t="s">
        <v>1981</v>
      </c>
    </row>
    <row r="131" spans="1:13" ht="15">
      <c r="A131" s="5" t="s">
        <v>2452</v>
      </c>
      <c r="B131" s="5" t="s">
        <v>1991</v>
      </c>
      <c r="C131" s="23" t="s">
        <v>2453</v>
      </c>
      <c r="D131" s="5" t="str">
        <f>IF(ISERROR(VLOOKUP(C131,'[1]oeds52550.txt'!$A$1:$C$206,2,FALSE)),"",(VLOOKUP(C131,'[1]oeds52550.txt'!$A$1:$C$206,2,FALSE)))</f>
        <v>Mr. Gregory C. Brown</v>
      </c>
      <c r="E131" s="5" t="str">
        <f>IF(ISERROR(VLOOKUP(C131,'[1]oeds52550.txt'!$A$1:$C$206,3,FALSE)),"",VLOOKUP(C131,'[1]oeds52550.txt'!$A$1:$C$206,3,FALSE))</f>
        <v>gbrown@thegrahamschool.org</v>
      </c>
      <c r="F131" s="5" t="s">
        <v>1993</v>
      </c>
      <c r="G131" s="5" t="s">
        <v>1994</v>
      </c>
      <c r="H131" s="5" t="s">
        <v>1995</v>
      </c>
      <c r="I131" s="5" t="s">
        <v>1977</v>
      </c>
      <c r="J131" s="5" t="s">
        <v>1996</v>
      </c>
      <c r="K131" s="5" t="s">
        <v>1997</v>
      </c>
      <c r="L131" s="5" t="s">
        <v>1998</v>
      </c>
      <c r="M131" s="5" t="s">
        <v>1981</v>
      </c>
    </row>
    <row r="132" spans="1:13" ht="15">
      <c r="A132" s="5" t="s">
        <v>2454</v>
      </c>
      <c r="B132" s="5" t="s">
        <v>2029</v>
      </c>
      <c r="C132" s="23" t="s">
        <v>2455</v>
      </c>
      <c r="D132" s="5">
        <f>IF(ISERROR(VLOOKUP(C132,'[1]oeds52550.txt'!$A$1:$C$206,2,FALSE)),"",(VLOOKUP(C132,'[1]oeds52550.txt'!$A$1:$C$206,2,FALSE)))</f>
      </c>
      <c r="E132" s="5">
        <f>IF(ISERROR(VLOOKUP(C132,'[1]oeds52550.txt'!$A$1:$C$206,3,FALSE)),"",VLOOKUP(C132,'[1]oeds52550.txt'!$A$1:$C$206,3,FALSE))</f>
      </c>
      <c r="F132" s="5" t="s">
        <v>2031</v>
      </c>
      <c r="G132" s="5" t="s">
        <v>2032</v>
      </c>
      <c r="H132" s="5" t="s">
        <v>2033</v>
      </c>
      <c r="I132" s="5" t="s">
        <v>1977</v>
      </c>
      <c r="J132" s="5" t="s">
        <v>2034</v>
      </c>
      <c r="K132" s="5" t="s">
        <v>2035</v>
      </c>
      <c r="L132" s="5" t="s">
        <v>2036</v>
      </c>
      <c r="M132" s="5" t="s">
        <v>2037</v>
      </c>
    </row>
    <row r="133" spans="1:13" ht="15">
      <c r="A133" s="5" t="s">
        <v>2456</v>
      </c>
      <c r="B133" s="5" t="s">
        <v>2019</v>
      </c>
      <c r="C133" s="23" t="s">
        <v>2457</v>
      </c>
      <c r="D133" s="5" t="str">
        <f>IF(ISERROR(VLOOKUP(C133,'[1]oeds52550.txt'!$A$1:$C$206,2,FALSE)),"",(VLOOKUP(C133,'[1]oeds52550.txt'!$A$1:$C$206,2,FALSE)))</f>
        <v>Mr. Jason D. Knight</v>
      </c>
      <c r="E133" s="5" t="str">
        <f>IF(ISERROR(VLOOKUP(C133,'[1]oeds52550.txt'!$A$1:$C$206,3,FALSE)),"",VLOOKUP(C133,'[1]oeds52550.txt'!$A$1:$C$206,3,FALSE))</f>
        <v>jason.knight@imagineschools.com</v>
      </c>
      <c r="F133" s="5" t="s">
        <v>2020</v>
      </c>
      <c r="G133" s="5" t="s">
        <v>2021</v>
      </c>
      <c r="H133" s="5" t="s">
        <v>1995</v>
      </c>
      <c r="I133" s="5" t="s">
        <v>1977</v>
      </c>
      <c r="J133" s="5" t="s">
        <v>2022</v>
      </c>
      <c r="K133" s="5" t="s">
        <v>2023</v>
      </c>
      <c r="L133" s="5" t="s">
        <v>2024</v>
      </c>
      <c r="M133" s="5" t="s">
        <v>2025</v>
      </c>
    </row>
    <row r="134" spans="1:13" ht="15">
      <c r="A134" s="5" t="s">
        <v>2458</v>
      </c>
      <c r="B134" s="5" t="s">
        <v>2459</v>
      </c>
      <c r="C134" s="23" t="s">
        <v>2460</v>
      </c>
      <c r="D134" s="5">
        <f>IF(ISERROR(VLOOKUP(C134,'[1]oeds52550.txt'!$A$1:$C$206,2,FALSE)),"",(VLOOKUP(C134,'[1]oeds52550.txt'!$A$1:$C$206,2,FALSE)))</f>
      </c>
      <c r="E134" s="5">
        <f>IF(ISERROR(VLOOKUP(C134,'[1]oeds52550.txt'!$A$1:$C$206,3,FALSE)),"",VLOOKUP(C134,'[1]oeds52550.txt'!$A$1:$C$206,3,FALSE))</f>
      </c>
      <c r="F134" s="5" t="s">
        <v>2461</v>
      </c>
      <c r="G134" s="5" t="s">
        <v>2462</v>
      </c>
      <c r="H134" s="5" t="s">
        <v>2463</v>
      </c>
      <c r="I134" s="5" t="s">
        <v>1977</v>
      </c>
      <c r="J134" s="5" t="s">
        <v>2464</v>
      </c>
      <c r="K134" s="5" t="s">
        <v>2465</v>
      </c>
      <c r="L134" s="5" t="s">
        <v>2466</v>
      </c>
      <c r="M134" s="5" t="s">
        <v>2008</v>
      </c>
    </row>
    <row r="135" spans="1:13" ht="15">
      <c r="A135" s="5" t="s">
        <v>2467</v>
      </c>
      <c r="B135" s="5" t="s">
        <v>2468</v>
      </c>
      <c r="C135" s="23" t="s">
        <v>2469</v>
      </c>
      <c r="D135" s="5">
        <f>IF(ISERROR(VLOOKUP(C135,'[1]oeds52550.txt'!$A$1:$C$206,2,FALSE)),"",(VLOOKUP(C135,'[1]oeds52550.txt'!$A$1:$C$206,2,FALSE)))</f>
      </c>
      <c r="E135" s="5">
        <f>IF(ISERROR(VLOOKUP(C135,'[1]oeds52550.txt'!$A$1:$C$206,3,FALSE)),"",VLOOKUP(C135,'[1]oeds52550.txt'!$A$1:$C$206,3,FALSE))</f>
      </c>
      <c r="F135" s="5" t="s">
        <v>2470</v>
      </c>
      <c r="G135" s="5" t="s">
        <v>2471</v>
      </c>
      <c r="H135" s="5" t="s">
        <v>2472</v>
      </c>
      <c r="I135" s="5" t="s">
        <v>1977</v>
      </c>
      <c r="J135" s="5" t="s">
        <v>2473</v>
      </c>
      <c r="K135" s="5" t="s">
        <v>2474</v>
      </c>
      <c r="L135" s="5" t="s">
        <v>2475</v>
      </c>
      <c r="M135" s="5" t="s">
        <v>2008</v>
      </c>
    </row>
    <row r="136" spans="1:13" ht="15">
      <c r="A136" s="5" t="s">
        <v>2476</v>
      </c>
      <c r="B136" s="5" t="s">
        <v>2010</v>
      </c>
      <c r="C136" s="23" t="s">
        <v>2477</v>
      </c>
      <c r="D136" s="5" t="str">
        <f>IF(ISERROR(VLOOKUP(C136,'[1]oeds52550.txt'!$A$1:$C$206,2,FALSE)),"",(VLOOKUP(C136,'[1]oeds52550.txt'!$A$1:$C$206,2,FALSE)))</f>
        <v>Ms. Michelle K. Brown</v>
      </c>
      <c r="E136" s="5" t="str">
        <f>IF(ISERROR(VLOOKUP(C136,'[1]oeds52550.txt'!$A$1:$C$206,3,FALSE)),"",VLOOKUP(C136,'[1]oeds52550.txt'!$A$1:$C$206,3,FALSE))</f>
        <v>michelle.brown@imagineschools.com</v>
      </c>
      <c r="F136" s="5" t="s">
        <v>2012</v>
      </c>
      <c r="G136" s="5" t="s">
        <v>2013</v>
      </c>
      <c r="H136" s="5" t="s">
        <v>2014</v>
      </c>
      <c r="I136" s="5" t="s">
        <v>1977</v>
      </c>
      <c r="J136" s="5" t="s">
        <v>2015</v>
      </c>
      <c r="K136" s="5" t="s">
        <v>2016</v>
      </c>
      <c r="L136" s="5" t="s">
        <v>2017</v>
      </c>
      <c r="M136" s="5" t="s">
        <v>1981</v>
      </c>
    </row>
    <row r="137" spans="1:13" ht="15">
      <c r="A137" s="5" t="s">
        <v>2478</v>
      </c>
      <c r="B137" s="5" t="s">
        <v>2479</v>
      </c>
      <c r="C137" s="23" t="s">
        <v>2480</v>
      </c>
      <c r="D137" s="5">
        <f>IF(ISERROR(VLOOKUP(C137,'[1]oeds52550.txt'!$A$1:$C$206,2,FALSE)),"",(VLOOKUP(C137,'[1]oeds52550.txt'!$A$1:$C$206,2,FALSE)))</f>
      </c>
      <c r="E137" s="5">
        <f>IF(ISERROR(VLOOKUP(C137,'[1]oeds52550.txt'!$A$1:$C$206,3,FALSE)),"",VLOOKUP(C137,'[1]oeds52550.txt'!$A$1:$C$206,3,FALSE))</f>
      </c>
      <c r="F137" s="5" t="s">
        <v>2481</v>
      </c>
      <c r="G137" s="5" t="s">
        <v>2482</v>
      </c>
      <c r="H137" s="5" t="s">
        <v>1995</v>
      </c>
      <c r="I137" s="5" t="s">
        <v>1977</v>
      </c>
      <c r="J137" s="5" t="s">
        <v>2483</v>
      </c>
      <c r="K137" s="5" t="s">
        <v>2484</v>
      </c>
      <c r="L137" s="5" t="s">
        <v>2485</v>
      </c>
      <c r="M137" s="5" t="s">
        <v>1981</v>
      </c>
    </row>
    <row r="138" spans="1:13" ht="15">
      <c r="A138" s="5" t="s">
        <v>2486</v>
      </c>
      <c r="B138" s="5" t="s">
        <v>2101</v>
      </c>
      <c r="C138" s="23" t="s">
        <v>2487</v>
      </c>
      <c r="D138" s="5" t="str">
        <f>IF(ISERROR(VLOOKUP(C138,'[1]oeds52550.txt'!$A$1:$C$206,2,FALSE)),"",(VLOOKUP(C138,'[1]oeds52550.txt'!$A$1:$C$206,2,FALSE)))</f>
        <v>Dwan Moore</v>
      </c>
      <c r="E138" s="5" t="str">
        <f>IF(ISERROR(VLOOKUP(C138,'[1]oeds52550.txt'!$A$1:$C$206,3,FALSE)),"",VLOOKUP(C138,'[1]oeds52550.txt'!$A$1:$C$206,3,FALSE))</f>
        <v>dwan-moore@cinci.rr.com</v>
      </c>
      <c r="F138" s="5" t="s">
        <v>2103</v>
      </c>
      <c r="G138" s="5" t="s">
        <v>2104</v>
      </c>
      <c r="H138" s="5" t="s">
        <v>2105</v>
      </c>
      <c r="I138" s="5" t="s">
        <v>1977</v>
      </c>
      <c r="J138" s="5" t="s">
        <v>2106</v>
      </c>
      <c r="K138" s="5" t="s">
        <v>2107</v>
      </c>
      <c r="L138" s="5" t="s">
        <v>2108</v>
      </c>
      <c r="M138" s="5" t="s">
        <v>2008</v>
      </c>
    </row>
    <row r="139" spans="1:13" ht="15">
      <c r="A139" s="5" t="s">
        <v>2488</v>
      </c>
      <c r="B139" s="5" t="s">
        <v>2489</v>
      </c>
      <c r="C139" s="23" t="s">
        <v>2490</v>
      </c>
      <c r="D139" s="5" t="str">
        <f>IF(ISERROR(VLOOKUP(C139,'[1]oeds52550.txt'!$A$1:$C$206,2,FALSE)),"",(VLOOKUP(C139,'[1]oeds52550.txt'!$A$1:$C$206,2,FALSE)))</f>
        <v>Mr. Wade Melton</v>
      </c>
      <c r="E139" s="5" t="str">
        <f>IF(ISERROR(VLOOKUP(C139,'[1]oeds52550.txt'!$A$1:$C$206,3,FALSE)),"",VLOOKUP(C139,'[1]oeds52550.txt'!$A$1:$C$206,3,FALSE))</f>
        <v>wademelton@hardinohio.us</v>
      </c>
      <c r="F139" s="5" t="s">
        <v>2491</v>
      </c>
      <c r="G139" s="5" t="s">
        <v>2492</v>
      </c>
      <c r="H139" s="5" t="s">
        <v>2493</v>
      </c>
      <c r="I139" s="5" t="s">
        <v>1977</v>
      </c>
      <c r="J139" s="5" t="s">
        <v>2494</v>
      </c>
      <c r="K139" s="5" t="s">
        <v>2495</v>
      </c>
      <c r="L139" s="5" t="s">
        <v>2496</v>
      </c>
      <c r="M139" s="5" t="s">
        <v>2008</v>
      </c>
    </row>
    <row r="140" spans="1:13" ht="15">
      <c r="A140" s="5" t="s">
        <v>2497</v>
      </c>
      <c r="B140" s="5" t="s">
        <v>2010</v>
      </c>
      <c r="C140" s="23" t="s">
        <v>2498</v>
      </c>
      <c r="D140" s="5" t="str">
        <f>IF(ISERROR(VLOOKUP(C140,'[1]oeds52550.txt'!$A$1:$C$206,2,FALSE)),"",(VLOOKUP(C140,'[1]oeds52550.txt'!$A$1:$C$206,2,FALSE)))</f>
        <v>Ms. Stefanie F. Lowery</v>
      </c>
      <c r="E140" s="5" t="str">
        <f>IF(ISERROR(VLOOKUP(C140,'[1]oeds52550.txt'!$A$1:$C$206,3,FALSE)),"",VLOOKUP(C140,'[1]oeds52550.txt'!$A$1:$C$206,3,FALSE))</f>
        <v>stefanie.lowery@imagineschools.com</v>
      </c>
      <c r="F140" s="5" t="s">
        <v>2012</v>
      </c>
      <c r="G140" s="5" t="s">
        <v>2013</v>
      </c>
      <c r="H140" s="5" t="s">
        <v>2014</v>
      </c>
      <c r="I140" s="5" t="s">
        <v>1977</v>
      </c>
      <c r="J140" s="5" t="s">
        <v>2015</v>
      </c>
      <c r="K140" s="5" t="s">
        <v>2016</v>
      </c>
      <c r="L140" s="5" t="s">
        <v>2017</v>
      </c>
      <c r="M140" s="5" t="s">
        <v>1981</v>
      </c>
    </row>
    <row r="141" spans="1:13" ht="15">
      <c r="A141" s="5" t="s">
        <v>2499</v>
      </c>
      <c r="B141" s="5" t="s">
        <v>2010</v>
      </c>
      <c r="C141" s="23" t="s">
        <v>2500</v>
      </c>
      <c r="D141" s="5" t="str">
        <f>IF(ISERROR(VLOOKUP(C141,'[1]oeds52550.txt'!$A$1:$C$206,2,FALSE)),"",(VLOOKUP(C141,'[1]oeds52550.txt'!$A$1:$C$206,2,FALSE)))</f>
        <v>Ms. Kathleen Young</v>
      </c>
      <c r="E141" s="5" t="str">
        <f>IF(ISERROR(VLOOKUP(C141,'[1]oeds52550.txt'!$A$1:$C$206,3,FALSE)),"",VLOOKUP(C141,'[1]oeds52550.txt'!$A$1:$C$206,3,FALSE))</f>
        <v>kathleen.graves@imagineschools.com</v>
      </c>
      <c r="F141" s="5" t="s">
        <v>2012</v>
      </c>
      <c r="G141" s="5" t="s">
        <v>2013</v>
      </c>
      <c r="H141" s="5" t="s">
        <v>2014</v>
      </c>
      <c r="I141" s="5" t="s">
        <v>1977</v>
      </c>
      <c r="J141" s="5" t="s">
        <v>2015</v>
      </c>
      <c r="K141" s="5" t="s">
        <v>2016</v>
      </c>
      <c r="L141" s="5" t="s">
        <v>2017</v>
      </c>
      <c r="M141" s="5" t="s">
        <v>1981</v>
      </c>
    </row>
    <row r="142" spans="1:13" ht="15">
      <c r="A142" s="5" t="s">
        <v>2501</v>
      </c>
      <c r="B142" s="5" t="s">
        <v>2055</v>
      </c>
      <c r="C142" s="23" t="s">
        <v>2502</v>
      </c>
      <c r="D142" s="5" t="str">
        <f>IF(ISERROR(VLOOKUP(C142,'[1]oeds52550.txt'!$A$1:$C$206,2,FALSE)),"",(VLOOKUP(C142,'[1]oeds52550.txt'!$A$1:$C$206,2,FALSE)))</f>
        <v>Mr. Darwin O. Lofton</v>
      </c>
      <c r="E142" s="5" t="str">
        <f>IF(ISERROR(VLOOKUP(C142,'[1]oeds52550.txt'!$A$1:$C$206,3,FALSE)),"",VLOOKUP(C142,'[1]oeds52550.txt'!$A$1:$C$206,3,FALSE))</f>
        <v>dlofton@heirforcecs.com</v>
      </c>
      <c r="F142" s="5" t="s">
        <v>2057</v>
      </c>
      <c r="G142" s="5" t="s">
        <v>2058</v>
      </c>
      <c r="H142" s="5" t="s">
        <v>2059</v>
      </c>
      <c r="I142" s="5" t="s">
        <v>1977</v>
      </c>
      <c r="J142" s="5" t="s">
        <v>2060</v>
      </c>
      <c r="K142" s="5" t="s">
        <v>2061</v>
      </c>
      <c r="L142" s="5" t="s">
        <v>2062</v>
      </c>
      <c r="M142" s="5" t="s">
        <v>2025</v>
      </c>
    </row>
    <row r="143" spans="1:13" ht="15">
      <c r="A143" s="5" t="s">
        <v>2503</v>
      </c>
      <c r="B143" s="5" t="s">
        <v>2010</v>
      </c>
      <c r="C143" s="23" t="s">
        <v>2504</v>
      </c>
      <c r="D143" s="5" t="str">
        <f>IF(ISERROR(VLOOKUP(C143,'[1]oeds52550.txt'!$A$1:$C$206,2,FALSE)),"",(VLOOKUP(C143,'[1]oeds52550.txt'!$A$1:$C$206,2,FALSE)))</f>
        <v>Mr. Frederick A. Cardinal</v>
      </c>
      <c r="E143" s="5" t="str">
        <f>IF(ISERROR(VLOOKUP(C143,'[1]oeds52550.txt'!$A$1:$C$206,3,FALSE)),"",VLOOKUP(C143,'[1]oeds52550.txt'!$A$1:$C$206,3,FALSE))</f>
        <v>frederick.cardinal@hope-academies.com</v>
      </c>
      <c r="F143" s="5" t="s">
        <v>2012</v>
      </c>
      <c r="G143" s="5" t="s">
        <v>2013</v>
      </c>
      <c r="H143" s="5" t="s">
        <v>2014</v>
      </c>
      <c r="I143" s="5" t="s">
        <v>1977</v>
      </c>
      <c r="J143" s="5" t="s">
        <v>2015</v>
      </c>
      <c r="K143" s="5" t="s">
        <v>2016</v>
      </c>
      <c r="L143" s="5" t="s">
        <v>2017</v>
      </c>
      <c r="M143" s="5" t="s">
        <v>1981</v>
      </c>
    </row>
    <row r="144" spans="1:13" ht="15">
      <c r="A144" s="5" t="s">
        <v>2505</v>
      </c>
      <c r="B144" s="5" t="s">
        <v>2010</v>
      </c>
      <c r="C144" s="23" t="s">
        <v>2506</v>
      </c>
      <c r="D144" s="5" t="str">
        <f>IF(ISERROR(VLOOKUP(C144,'[1]oeds52550.txt'!$A$1:$C$206,2,FALSE)),"",(VLOOKUP(C144,'[1]oeds52550.txt'!$A$1:$C$206,2,FALSE)))</f>
        <v>Mr. Christophe M. Terec</v>
      </c>
      <c r="E144" s="5" t="str">
        <f>IF(ISERROR(VLOOKUP(C144,'[1]oeds52550.txt'!$A$1:$C$206,3,FALSE)),"",VLOOKUP(C144,'[1]oeds52550.txt'!$A$1:$C$206,3,FALSE))</f>
        <v>Christopher.Terec@hope-academies.com</v>
      </c>
      <c r="F144" s="5" t="s">
        <v>2020</v>
      </c>
      <c r="G144" s="5" t="s">
        <v>2021</v>
      </c>
      <c r="H144" s="5" t="s">
        <v>1995</v>
      </c>
      <c r="I144" s="5" t="s">
        <v>1977</v>
      </c>
      <c r="J144" s="5" t="s">
        <v>2022</v>
      </c>
      <c r="K144" s="5" t="s">
        <v>2023</v>
      </c>
      <c r="L144" s="5" t="s">
        <v>2024</v>
      </c>
      <c r="M144" s="5" t="s">
        <v>1981</v>
      </c>
    </row>
    <row r="145" spans="1:13" ht="15">
      <c r="A145" s="5" t="s">
        <v>2507</v>
      </c>
      <c r="B145" s="5" t="s">
        <v>2010</v>
      </c>
      <c r="C145" s="23" t="s">
        <v>2508</v>
      </c>
      <c r="D145" s="5" t="str">
        <f>IF(ISERROR(VLOOKUP(C145,'[1]oeds52550.txt'!$A$1:$C$206,2,FALSE)),"",(VLOOKUP(C145,'[1]oeds52550.txt'!$A$1:$C$206,2,FALSE)))</f>
        <v>Ms. Stephanie A. Eafford</v>
      </c>
      <c r="E145" s="5" t="str">
        <f>IF(ISERROR(VLOOKUP(C145,'[1]oeds52550.txt'!$A$1:$C$206,3,FALSE)),"",VLOOKUP(C145,'[1]oeds52550.txt'!$A$1:$C$206,3,FALSE))</f>
        <v>Stephanie.Eafford@hope-academies.com</v>
      </c>
      <c r="F145" s="5" t="s">
        <v>2012</v>
      </c>
      <c r="G145" s="5" t="s">
        <v>2013</v>
      </c>
      <c r="H145" s="5" t="s">
        <v>2014</v>
      </c>
      <c r="I145" s="5" t="s">
        <v>1977</v>
      </c>
      <c r="J145" s="5" t="s">
        <v>2015</v>
      </c>
      <c r="K145" s="5" t="s">
        <v>2016</v>
      </c>
      <c r="L145" s="5" t="s">
        <v>2017</v>
      </c>
      <c r="M145" s="5" t="s">
        <v>1981</v>
      </c>
    </row>
    <row r="146" spans="1:13" ht="15">
      <c r="A146" s="5" t="s">
        <v>2509</v>
      </c>
      <c r="B146" s="5" t="s">
        <v>2101</v>
      </c>
      <c r="C146" s="23" t="s">
        <v>2510</v>
      </c>
      <c r="D146" s="5">
        <f>IF(ISERROR(VLOOKUP(C146,'[1]oeds52550.txt'!$A$1:$C$206,2,FALSE)),"",(VLOOKUP(C146,'[1]oeds52550.txt'!$A$1:$C$206,2,FALSE)))</f>
      </c>
      <c r="E146" s="5">
        <f>IF(ISERROR(VLOOKUP(C146,'[1]oeds52550.txt'!$A$1:$C$206,3,FALSE)),"",VLOOKUP(C146,'[1]oeds52550.txt'!$A$1:$C$206,3,FALSE))</f>
      </c>
      <c r="F146" s="5" t="s">
        <v>2103</v>
      </c>
      <c r="G146" s="5" t="s">
        <v>2104</v>
      </c>
      <c r="H146" s="5" t="s">
        <v>2105</v>
      </c>
      <c r="I146" s="5" t="s">
        <v>1977</v>
      </c>
      <c r="J146" s="5" t="s">
        <v>2106</v>
      </c>
      <c r="K146" s="5" t="s">
        <v>2107</v>
      </c>
      <c r="L146" s="5" t="s">
        <v>2108</v>
      </c>
      <c r="M146" s="5" t="s">
        <v>2008</v>
      </c>
    </row>
    <row r="147" spans="1:13" ht="15">
      <c r="A147" s="5" t="s">
        <v>2511</v>
      </c>
      <c r="B147" s="5" t="s">
        <v>2010</v>
      </c>
      <c r="C147" s="23" t="s">
        <v>2512</v>
      </c>
      <c r="D147" s="5" t="str">
        <f>IF(ISERROR(VLOOKUP(C147,'[1]oeds52550.txt'!$A$1:$C$206,2,FALSE)),"",(VLOOKUP(C147,'[1]oeds52550.txt'!$A$1:$C$206,2,FALSE)))</f>
        <v>Holly Williams</v>
      </c>
      <c r="E147" s="5" t="str">
        <f>IF(ISERROR(VLOOKUP(C147,'[1]oeds52550.txt'!$A$1:$C$206,3,FALSE)),"",VLOOKUP(C147,'[1]oeds52550.txt'!$A$1:$C$206,3,FALSE))</f>
        <v>holly.williams@hope-academies.com</v>
      </c>
      <c r="F147" s="5" t="s">
        <v>2020</v>
      </c>
      <c r="G147" s="5" t="s">
        <v>2021</v>
      </c>
      <c r="H147" s="5" t="s">
        <v>1995</v>
      </c>
      <c r="I147" s="5" t="s">
        <v>1977</v>
      </c>
      <c r="J147" s="5" t="s">
        <v>2022</v>
      </c>
      <c r="K147" s="5" t="s">
        <v>2023</v>
      </c>
      <c r="L147" s="5" t="s">
        <v>2024</v>
      </c>
      <c r="M147" s="5" t="s">
        <v>1981</v>
      </c>
    </row>
    <row r="148" spans="1:13" ht="15">
      <c r="A148" s="5" t="s">
        <v>2513</v>
      </c>
      <c r="B148" s="5" t="s">
        <v>2010</v>
      </c>
      <c r="C148" s="23" t="s">
        <v>2514</v>
      </c>
      <c r="D148" s="5" t="str">
        <f>IF(ISERROR(VLOOKUP(C148,'[1]oeds52550.txt'!$A$1:$C$206,2,FALSE)),"",(VLOOKUP(C148,'[1]oeds52550.txt'!$A$1:$C$206,2,FALSE)))</f>
        <v>Mr. Willie Banks III</v>
      </c>
      <c r="E148" s="5" t="str">
        <f>IF(ISERROR(VLOOKUP(C148,'[1]oeds52550.txt'!$A$1:$C$206,3,FALSE)),"",VLOOKUP(C148,'[1]oeds52550.txt'!$A$1:$C$206,3,FALSE))</f>
        <v>bankswillie@sbcglobal.net</v>
      </c>
      <c r="F148" s="5" t="s">
        <v>2012</v>
      </c>
      <c r="G148" s="5" t="s">
        <v>2013</v>
      </c>
      <c r="H148" s="5" t="s">
        <v>2014</v>
      </c>
      <c r="I148" s="5" t="s">
        <v>1977</v>
      </c>
      <c r="J148" s="5" t="s">
        <v>2015</v>
      </c>
      <c r="K148" s="5" t="s">
        <v>2016</v>
      </c>
      <c r="L148" s="5" t="s">
        <v>2017</v>
      </c>
      <c r="M148" s="5" t="s">
        <v>1981</v>
      </c>
    </row>
    <row r="149" spans="1:13" ht="15">
      <c r="A149" s="5" t="s">
        <v>2515</v>
      </c>
      <c r="B149" s="5" t="s">
        <v>2064</v>
      </c>
      <c r="C149" s="23" t="s">
        <v>2516</v>
      </c>
      <c r="D149" s="5" t="str">
        <f>IF(ISERROR(VLOOKUP(C149,'[1]oeds52550.txt'!$A$1:$C$206,2,FALSE)),"",(VLOOKUP(C149,'[1]oeds52550.txt'!$A$1:$C$206,2,FALSE)))</f>
        <v>Mrs. Kristen H. Clotworthy</v>
      </c>
      <c r="E149" s="5" t="str">
        <f>IF(ISERROR(VLOOKUP(C149,'[1]oeds52550.txt'!$A$1:$C$206,3,FALSE)),"",VLOOKUP(C149,'[1]oeds52550.txt'!$A$1:$C$206,3,FALSE))</f>
        <v>kristen.clotworthy@yahoo.com</v>
      </c>
      <c r="F149" s="5" t="s">
        <v>2066</v>
      </c>
      <c r="G149" s="5" t="s">
        <v>2067</v>
      </c>
      <c r="H149" s="5" t="s">
        <v>2059</v>
      </c>
      <c r="I149" s="5" t="s">
        <v>1977</v>
      </c>
      <c r="J149" s="5" t="s">
        <v>2068</v>
      </c>
      <c r="K149" s="5" t="s">
        <v>2069</v>
      </c>
      <c r="L149" s="5" t="s">
        <v>2070</v>
      </c>
      <c r="M149" s="5" t="s">
        <v>2025</v>
      </c>
    </row>
    <row r="150" spans="1:13" ht="15">
      <c r="A150" s="5" t="s">
        <v>2517</v>
      </c>
      <c r="B150" s="5" t="s">
        <v>2010</v>
      </c>
      <c r="C150" s="23" t="s">
        <v>2518</v>
      </c>
      <c r="D150" s="5" t="str">
        <f>IF(ISERROR(VLOOKUP(C150,'[1]oeds52550.txt'!$A$1:$C$206,2,FALSE)),"",(VLOOKUP(C150,'[1]oeds52550.txt'!$A$1:$C$206,2,FALSE)))</f>
        <v>Ms. Sally M. Porter</v>
      </c>
      <c r="E150" s="5" t="str">
        <f>IF(ISERROR(VLOOKUP(C150,'[1]oeds52550.txt'!$A$1:$C$206,3,FALSE)),"",VLOOKUP(C150,'[1]oeds52550.txt'!$A$1:$C$206,3,FALSE))</f>
        <v>Sally.Porter@Hope-academies.com</v>
      </c>
      <c r="F150" s="5" t="s">
        <v>2020</v>
      </c>
      <c r="G150" s="5" t="s">
        <v>2021</v>
      </c>
      <c r="H150" s="5" t="s">
        <v>1995</v>
      </c>
      <c r="I150" s="5" t="s">
        <v>1977</v>
      </c>
      <c r="J150" s="5" t="s">
        <v>2022</v>
      </c>
      <c r="K150" s="5" t="s">
        <v>2023</v>
      </c>
      <c r="L150" s="5" t="s">
        <v>2024</v>
      </c>
      <c r="M150" s="5" t="s">
        <v>1981</v>
      </c>
    </row>
    <row r="151" spans="1:13" ht="15">
      <c r="A151" s="5" t="s">
        <v>2519</v>
      </c>
      <c r="B151" s="5" t="s">
        <v>2010</v>
      </c>
      <c r="C151" s="23" t="s">
        <v>2520</v>
      </c>
      <c r="D151" s="5">
        <f>IF(ISERROR(VLOOKUP(C151,'[1]oeds52550.txt'!$A$1:$C$206,2,FALSE)),"",(VLOOKUP(C151,'[1]oeds52550.txt'!$A$1:$C$206,2,FALSE)))</f>
      </c>
      <c r="E151" s="5">
        <f>IF(ISERROR(VLOOKUP(C151,'[1]oeds52550.txt'!$A$1:$C$206,3,FALSE)),"",VLOOKUP(C151,'[1]oeds52550.txt'!$A$1:$C$206,3,FALSE))</f>
      </c>
      <c r="F151" s="5" t="s">
        <v>2012</v>
      </c>
      <c r="G151" s="5" t="s">
        <v>2013</v>
      </c>
      <c r="H151" s="5" t="s">
        <v>2014</v>
      </c>
      <c r="I151" s="5" t="s">
        <v>1977</v>
      </c>
      <c r="J151" s="5" t="s">
        <v>2015</v>
      </c>
      <c r="K151" s="5" t="s">
        <v>2016</v>
      </c>
      <c r="L151" s="5" t="s">
        <v>2017</v>
      </c>
      <c r="M151" s="5" t="s">
        <v>1981</v>
      </c>
    </row>
    <row r="152" spans="1:13" ht="15">
      <c r="A152" s="5" t="s">
        <v>2521</v>
      </c>
      <c r="B152" s="5" t="s">
        <v>2055</v>
      </c>
      <c r="C152" s="23" t="s">
        <v>2522</v>
      </c>
      <c r="D152" s="5">
        <f>IF(ISERROR(VLOOKUP(C152,'[1]oeds52550.txt'!$A$1:$C$206,2,FALSE)),"",(VLOOKUP(C152,'[1]oeds52550.txt'!$A$1:$C$206,2,FALSE)))</f>
      </c>
      <c r="E152" s="5">
        <f>IF(ISERROR(VLOOKUP(C152,'[1]oeds52550.txt'!$A$1:$C$206,3,FALSE)),"",VLOOKUP(C152,'[1]oeds52550.txt'!$A$1:$C$206,3,FALSE))</f>
      </c>
      <c r="F152" s="5" t="s">
        <v>2057</v>
      </c>
      <c r="G152" s="5" t="s">
        <v>2058</v>
      </c>
      <c r="H152" s="5" t="s">
        <v>2059</v>
      </c>
      <c r="I152" s="5" t="s">
        <v>1977</v>
      </c>
      <c r="J152" s="5" t="s">
        <v>2060</v>
      </c>
      <c r="K152" s="5" t="s">
        <v>2061</v>
      </c>
      <c r="L152" s="5" t="s">
        <v>2062</v>
      </c>
      <c r="M152" s="5" t="s">
        <v>2025</v>
      </c>
    </row>
    <row r="153" spans="1:13" ht="15">
      <c r="A153" s="5" t="s">
        <v>2523</v>
      </c>
      <c r="B153" s="5" t="s">
        <v>2055</v>
      </c>
      <c r="C153" s="23" t="s">
        <v>2524</v>
      </c>
      <c r="D153" s="5">
        <f>IF(ISERROR(VLOOKUP(C153,'[1]oeds52550.txt'!$A$1:$C$206,2,FALSE)),"",(VLOOKUP(C153,'[1]oeds52550.txt'!$A$1:$C$206,2,FALSE)))</f>
      </c>
      <c r="E153" s="5">
        <f>IF(ISERROR(VLOOKUP(C153,'[1]oeds52550.txt'!$A$1:$C$206,3,FALSE)),"",VLOOKUP(C153,'[1]oeds52550.txt'!$A$1:$C$206,3,FALSE))</f>
      </c>
      <c r="F153" s="5" t="s">
        <v>2057</v>
      </c>
      <c r="G153" s="5" t="s">
        <v>2058</v>
      </c>
      <c r="H153" s="5" t="s">
        <v>2059</v>
      </c>
      <c r="I153" s="5" t="s">
        <v>1977</v>
      </c>
      <c r="J153" s="5" t="s">
        <v>2060</v>
      </c>
      <c r="K153" s="5" t="s">
        <v>2061</v>
      </c>
      <c r="L153" s="5" t="s">
        <v>2062</v>
      </c>
      <c r="M153" s="5" t="s">
        <v>2025</v>
      </c>
    </row>
    <row r="154" spans="1:13" ht="15">
      <c r="A154" s="5" t="s">
        <v>2525</v>
      </c>
      <c r="B154" s="5" t="s">
        <v>2019</v>
      </c>
      <c r="C154" s="23" t="s">
        <v>2526</v>
      </c>
      <c r="D154" s="5">
        <f>IF(ISERROR(VLOOKUP(C154,'[1]oeds52550.txt'!$A$1:$C$206,2,FALSE)),"",(VLOOKUP(C154,'[1]oeds52550.txt'!$A$1:$C$206,2,FALSE)))</f>
      </c>
      <c r="E154" s="5">
        <f>IF(ISERROR(VLOOKUP(C154,'[1]oeds52550.txt'!$A$1:$C$206,3,FALSE)),"",VLOOKUP(C154,'[1]oeds52550.txt'!$A$1:$C$206,3,FALSE))</f>
      </c>
      <c r="F154" s="5" t="s">
        <v>2020</v>
      </c>
      <c r="G154" s="5" t="s">
        <v>2021</v>
      </c>
      <c r="H154" s="5" t="s">
        <v>1995</v>
      </c>
      <c r="I154" s="5" t="s">
        <v>1977</v>
      </c>
      <c r="J154" s="5" t="s">
        <v>2022</v>
      </c>
      <c r="K154" s="5" t="s">
        <v>2023</v>
      </c>
      <c r="L154" s="5" t="s">
        <v>2024</v>
      </c>
      <c r="M154" s="5" t="s">
        <v>2025</v>
      </c>
    </row>
    <row r="155" spans="1:13" ht="15">
      <c r="A155" s="5" t="s">
        <v>2527</v>
      </c>
      <c r="B155" s="5" t="s">
        <v>2055</v>
      </c>
      <c r="C155" s="23" t="s">
        <v>2528</v>
      </c>
      <c r="D155" s="5">
        <f>IF(ISERROR(VLOOKUP(C155,'[1]oeds52550.txt'!$A$1:$C$206,2,FALSE)),"",(VLOOKUP(C155,'[1]oeds52550.txt'!$A$1:$C$206,2,FALSE)))</f>
      </c>
      <c r="E155" s="5">
        <f>IF(ISERROR(VLOOKUP(C155,'[1]oeds52550.txt'!$A$1:$C$206,3,FALSE)),"",VLOOKUP(C155,'[1]oeds52550.txt'!$A$1:$C$206,3,FALSE))</f>
      </c>
      <c r="F155" s="5" t="s">
        <v>2057</v>
      </c>
      <c r="G155" s="5" t="s">
        <v>2058</v>
      </c>
      <c r="H155" s="5" t="s">
        <v>2059</v>
      </c>
      <c r="I155" s="5" t="s">
        <v>1977</v>
      </c>
      <c r="J155" s="5" t="s">
        <v>2060</v>
      </c>
      <c r="K155" s="5" t="s">
        <v>2061</v>
      </c>
      <c r="L155" s="5" t="s">
        <v>2062</v>
      </c>
      <c r="M155" s="5" t="s">
        <v>2025</v>
      </c>
    </row>
    <row r="156" spans="1:13" ht="15">
      <c r="A156" s="5" t="s">
        <v>2529</v>
      </c>
      <c r="B156" s="5" t="s">
        <v>2055</v>
      </c>
      <c r="C156" s="23" t="s">
        <v>2530</v>
      </c>
      <c r="D156" s="5">
        <f>IF(ISERROR(VLOOKUP(C156,'[1]oeds52550.txt'!$A$1:$C$206,2,FALSE)),"",(VLOOKUP(C156,'[1]oeds52550.txt'!$A$1:$C$206,2,FALSE)))</f>
      </c>
      <c r="E156" s="5">
        <f>IF(ISERROR(VLOOKUP(C156,'[1]oeds52550.txt'!$A$1:$C$206,3,FALSE)),"",VLOOKUP(C156,'[1]oeds52550.txt'!$A$1:$C$206,3,FALSE))</f>
      </c>
      <c r="F156" s="5" t="s">
        <v>2057</v>
      </c>
      <c r="G156" s="5" t="s">
        <v>2058</v>
      </c>
      <c r="H156" s="5" t="s">
        <v>2059</v>
      </c>
      <c r="I156" s="5" t="s">
        <v>1977</v>
      </c>
      <c r="J156" s="5" t="s">
        <v>2060</v>
      </c>
      <c r="K156" s="5" t="s">
        <v>2061</v>
      </c>
      <c r="L156" s="5" t="s">
        <v>2062</v>
      </c>
      <c r="M156" s="5" t="s">
        <v>2025</v>
      </c>
    </row>
    <row r="157" spans="1:13" ht="15">
      <c r="A157" s="5" t="s">
        <v>2531</v>
      </c>
      <c r="B157" s="5" t="s">
        <v>2019</v>
      </c>
      <c r="C157" s="23" t="s">
        <v>2532</v>
      </c>
      <c r="D157" s="5">
        <f>IF(ISERROR(VLOOKUP(C157,'[1]oeds52550.txt'!$A$1:$C$206,2,FALSE)),"",(VLOOKUP(C157,'[1]oeds52550.txt'!$A$1:$C$206,2,FALSE)))</f>
      </c>
      <c r="E157" s="5">
        <f>IF(ISERROR(VLOOKUP(C157,'[1]oeds52550.txt'!$A$1:$C$206,3,FALSE)),"",VLOOKUP(C157,'[1]oeds52550.txt'!$A$1:$C$206,3,FALSE))</f>
      </c>
      <c r="F157" s="5" t="s">
        <v>2020</v>
      </c>
      <c r="G157" s="5" t="s">
        <v>2021</v>
      </c>
      <c r="H157" s="5" t="s">
        <v>1995</v>
      </c>
      <c r="I157" s="5" t="s">
        <v>1977</v>
      </c>
      <c r="J157" s="5" t="s">
        <v>2022</v>
      </c>
      <c r="K157" s="5" t="s">
        <v>2023</v>
      </c>
      <c r="L157" s="5" t="s">
        <v>2024</v>
      </c>
      <c r="M157" s="5" t="s">
        <v>2025</v>
      </c>
    </row>
    <row r="158" spans="1:13" ht="15">
      <c r="A158" s="5" t="s">
        <v>2533</v>
      </c>
      <c r="B158" s="5" t="s">
        <v>2055</v>
      </c>
      <c r="C158" s="23" t="s">
        <v>2534</v>
      </c>
      <c r="D158" s="5">
        <f>IF(ISERROR(VLOOKUP(C158,'[1]oeds52550.txt'!$A$1:$C$206,2,FALSE)),"",(VLOOKUP(C158,'[1]oeds52550.txt'!$A$1:$C$206,2,FALSE)))</f>
      </c>
      <c r="E158" s="5">
        <f>IF(ISERROR(VLOOKUP(C158,'[1]oeds52550.txt'!$A$1:$C$206,3,FALSE)),"",VLOOKUP(C158,'[1]oeds52550.txt'!$A$1:$C$206,3,FALSE))</f>
      </c>
      <c r="F158" s="5" t="s">
        <v>2057</v>
      </c>
      <c r="G158" s="5" t="s">
        <v>2058</v>
      </c>
      <c r="H158" s="5" t="s">
        <v>2059</v>
      </c>
      <c r="I158" s="5" t="s">
        <v>1977</v>
      </c>
      <c r="J158" s="5" t="s">
        <v>2060</v>
      </c>
      <c r="K158" s="5" t="s">
        <v>2061</v>
      </c>
      <c r="L158" s="5" t="s">
        <v>2062</v>
      </c>
      <c r="M158" s="5" t="s">
        <v>2025</v>
      </c>
    </row>
    <row r="159" spans="1:13" ht="15">
      <c r="A159" s="5" t="s">
        <v>2535</v>
      </c>
      <c r="B159" s="5" t="s">
        <v>2019</v>
      </c>
      <c r="C159" s="23" t="s">
        <v>2536</v>
      </c>
      <c r="D159" s="5">
        <f>IF(ISERROR(VLOOKUP(C159,'[1]oeds52550.txt'!$A$1:$C$206,2,FALSE)),"",(VLOOKUP(C159,'[1]oeds52550.txt'!$A$1:$C$206,2,FALSE)))</f>
      </c>
      <c r="E159" s="5">
        <f>IF(ISERROR(VLOOKUP(C159,'[1]oeds52550.txt'!$A$1:$C$206,3,FALSE)),"",VLOOKUP(C159,'[1]oeds52550.txt'!$A$1:$C$206,3,FALSE))</f>
      </c>
      <c r="F159" s="5" t="s">
        <v>2020</v>
      </c>
      <c r="G159" s="5" t="s">
        <v>2021</v>
      </c>
      <c r="H159" s="5" t="s">
        <v>1995</v>
      </c>
      <c r="I159" s="5" t="s">
        <v>1977</v>
      </c>
      <c r="J159" s="5" t="s">
        <v>2022</v>
      </c>
      <c r="K159" s="5" t="s">
        <v>2023</v>
      </c>
      <c r="L159" s="5" t="s">
        <v>2024</v>
      </c>
      <c r="M159" s="5" t="s">
        <v>2025</v>
      </c>
    </row>
    <row r="160" spans="1:13" ht="15">
      <c r="A160" s="5" t="s">
        <v>2537</v>
      </c>
      <c r="B160" s="5" t="s">
        <v>2019</v>
      </c>
      <c r="C160" s="23" t="s">
        <v>2538</v>
      </c>
      <c r="D160" s="5">
        <f>IF(ISERROR(VLOOKUP(C160,'[1]oeds52550.txt'!$A$1:$C$206,2,FALSE)),"",(VLOOKUP(C160,'[1]oeds52550.txt'!$A$1:$C$206,2,FALSE)))</f>
      </c>
      <c r="E160" s="5">
        <f>IF(ISERROR(VLOOKUP(C160,'[1]oeds52550.txt'!$A$1:$C$206,3,FALSE)),"",VLOOKUP(C160,'[1]oeds52550.txt'!$A$1:$C$206,3,FALSE))</f>
      </c>
      <c r="F160" s="5" t="s">
        <v>2020</v>
      </c>
      <c r="G160" s="5" t="s">
        <v>2021</v>
      </c>
      <c r="H160" s="5" t="s">
        <v>1995</v>
      </c>
      <c r="I160" s="5" t="s">
        <v>1977</v>
      </c>
      <c r="J160" s="5" t="s">
        <v>2022</v>
      </c>
      <c r="K160" s="5" t="s">
        <v>2023</v>
      </c>
      <c r="L160" s="5" t="s">
        <v>2024</v>
      </c>
      <c r="M160" s="5" t="s">
        <v>2025</v>
      </c>
    </row>
    <row r="161" spans="1:13" ht="15">
      <c r="A161" s="5" t="s">
        <v>2539</v>
      </c>
      <c r="B161" s="5" t="s">
        <v>2019</v>
      </c>
      <c r="C161" s="23" t="s">
        <v>2540</v>
      </c>
      <c r="D161" s="5">
        <f>IF(ISERROR(VLOOKUP(C161,'[1]oeds52550.txt'!$A$1:$C$206,2,FALSE)),"",(VLOOKUP(C161,'[1]oeds52550.txt'!$A$1:$C$206,2,FALSE)))</f>
      </c>
      <c r="E161" s="5">
        <f>IF(ISERROR(VLOOKUP(C161,'[1]oeds52550.txt'!$A$1:$C$206,3,FALSE)),"",VLOOKUP(C161,'[1]oeds52550.txt'!$A$1:$C$206,3,FALSE))</f>
      </c>
      <c r="F161" s="5" t="s">
        <v>2020</v>
      </c>
      <c r="G161" s="5" t="s">
        <v>2021</v>
      </c>
      <c r="H161" s="5" t="s">
        <v>1995</v>
      </c>
      <c r="I161" s="5" t="s">
        <v>1977</v>
      </c>
      <c r="J161" s="5" t="s">
        <v>2022</v>
      </c>
      <c r="K161" s="5" t="s">
        <v>2023</v>
      </c>
      <c r="L161" s="5" t="s">
        <v>2024</v>
      </c>
      <c r="M161" s="5" t="s">
        <v>2025</v>
      </c>
    </row>
    <row r="162" spans="1:13" ht="15">
      <c r="A162" s="5" t="s">
        <v>2541</v>
      </c>
      <c r="B162" s="5" t="s">
        <v>2055</v>
      </c>
      <c r="C162" s="23" t="s">
        <v>2542</v>
      </c>
      <c r="D162" s="5">
        <f>IF(ISERROR(VLOOKUP(C162,'[1]oeds52550.txt'!$A$1:$C$206,2,FALSE)),"",(VLOOKUP(C162,'[1]oeds52550.txt'!$A$1:$C$206,2,FALSE)))</f>
      </c>
      <c r="E162" s="5">
        <f>IF(ISERROR(VLOOKUP(C162,'[1]oeds52550.txt'!$A$1:$C$206,3,FALSE)),"",VLOOKUP(C162,'[1]oeds52550.txt'!$A$1:$C$206,3,FALSE))</f>
      </c>
      <c r="F162" s="5" t="s">
        <v>2057</v>
      </c>
      <c r="G162" s="5" t="s">
        <v>2058</v>
      </c>
      <c r="H162" s="5" t="s">
        <v>2059</v>
      </c>
      <c r="I162" s="5" t="s">
        <v>1977</v>
      </c>
      <c r="J162" s="5" t="s">
        <v>2060</v>
      </c>
      <c r="K162" s="5" t="s">
        <v>2061</v>
      </c>
      <c r="L162" s="5" t="s">
        <v>2062</v>
      </c>
      <c r="M162" s="5" t="s">
        <v>2025</v>
      </c>
    </row>
    <row r="163" spans="1:13" ht="15">
      <c r="A163" s="5" t="s">
        <v>2543</v>
      </c>
      <c r="B163" s="5" t="s">
        <v>2019</v>
      </c>
      <c r="C163" s="23" t="s">
        <v>2544</v>
      </c>
      <c r="D163" s="5">
        <f>IF(ISERROR(VLOOKUP(C163,'[1]oeds52550.txt'!$A$1:$C$206,2,FALSE)),"",(VLOOKUP(C163,'[1]oeds52550.txt'!$A$1:$C$206,2,FALSE)))</f>
      </c>
      <c r="E163" s="5">
        <f>IF(ISERROR(VLOOKUP(C163,'[1]oeds52550.txt'!$A$1:$C$206,3,FALSE)),"",VLOOKUP(C163,'[1]oeds52550.txt'!$A$1:$C$206,3,FALSE))</f>
      </c>
      <c r="F163" s="5" t="s">
        <v>2020</v>
      </c>
      <c r="G163" s="5" t="s">
        <v>2021</v>
      </c>
      <c r="H163" s="5" t="s">
        <v>1995</v>
      </c>
      <c r="I163" s="5" t="s">
        <v>1977</v>
      </c>
      <c r="J163" s="5" t="s">
        <v>2022</v>
      </c>
      <c r="K163" s="5" t="s">
        <v>2023</v>
      </c>
      <c r="L163" s="5" t="s">
        <v>2024</v>
      </c>
      <c r="M163" s="5" t="s">
        <v>2025</v>
      </c>
    </row>
    <row r="164" spans="1:13" ht="15">
      <c r="A164" s="5" t="s">
        <v>2545</v>
      </c>
      <c r="B164" s="5" t="s">
        <v>2019</v>
      </c>
      <c r="C164" s="23" t="s">
        <v>2546</v>
      </c>
      <c r="D164" s="5">
        <f>IF(ISERROR(VLOOKUP(C164,'[1]oeds52550.txt'!$A$1:$C$206,2,FALSE)),"",(VLOOKUP(C164,'[1]oeds52550.txt'!$A$1:$C$206,2,FALSE)))</f>
      </c>
      <c r="E164" s="5">
        <f>IF(ISERROR(VLOOKUP(C164,'[1]oeds52550.txt'!$A$1:$C$206,3,FALSE)),"",VLOOKUP(C164,'[1]oeds52550.txt'!$A$1:$C$206,3,FALSE))</f>
      </c>
      <c r="F164" s="5" t="s">
        <v>2020</v>
      </c>
      <c r="G164" s="5" t="s">
        <v>2021</v>
      </c>
      <c r="H164" s="5" t="s">
        <v>1995</v>
      </c>
      <c r="I164" s="5" t="s">
        <v>1977</v>
      </c>
      <c r="J164" s="5" t="s">
        <v>2022</v>
      </c>
      <c r="K164" s="5" t="s">
        <v>2023</v>
      </c>
      <c r="L164" s="5" t="s">
        <v>2024</v>
      </c>
      <c r="M164" s="5" t="s">
        <v>2025</v>
      </c>
    </row>
    <row r="165" spans="1:13" ht="15">
      <c r="A165" s="5" t="s">
        <v>2547</v>
      </c>
      <c r="B165" s="5" t="s">
        <v>2055</v>
      </c>
      <c r="C165" s="23" t="s">
        <v>2548</v>
      </c>
      <c r="D165" s="5">
        <f>IF(ISERROR(VLOOKUP(C165,'[1]oeds52550.txt'!$A$1:$C$206,2,FALSE)),"",(VLOOKUP(C165,'[1]oeds52550.txt'!$A$1:$C$206,2,FALSE)))</f>
      </c>
      <c r="E165" s="5">
        <f>IF(ISERROR(VLOOKUP(C165,'[1]oeds52550.txt'!$A$1:$C$206,3,FALSE)),"",VLOOKUP(C165,'[1]oeds52550.txt'!$A$1:$C$206,3,FALSE))</f>
      </c>
      <c r="F165" s="5" t="s">
        <v>2057</v>
      </c>
      <c r="G165" s="5" t="s">
        <v>2058</v>
      </c>
      <c r="H165" s="5" t="s">
        <v>2059</v>
      </c>
      <c r="I165" s="5" t="s">
        <v>1977</v>
      </c>
      <c r="J165" s="5" t="s">
        <v>2060</v>
      </c>
      <c r="K165" s="5" t="s">
        <v>2061</v>
      </c>
      <c r="L165" s="5" t="s">
        <v>2062</v>
      </c>
      <c r="M165" s="5" t="s">
        <v>2025</v>
      </c>
    </row>
    <row r="166" spans="1:13" ht="15">
      <c r="A166" s="5" t="s">
        <v>2549</v>
      </c>
      <c r="B166" s="5" t="s">
        <v>2055</v>
      </c>
      <c r="C166" s="23" t="s">
        <v>2550</v>
      </c>
      <c r="D166" s="5">
        <f>IF(ISERROR(VLOOKUP(C166,'[1]oeds52550.txt'!$A$1:$C$206,2,FALSE)),"",(VLOOKUP(C166,'[1]oeds52550.txt'!$A$1:$C$206,2,FALSE)))</f>
      </c>
      <c r="E166" s="5">
        <f>IF(ISERROR(VLOOKUP(C166,'[1]oeds52550.txt'!$A$1:$C$206,3,FALSE)),"",VLOOKUP(C166,'[1]oeds52550.txt'!$A$1:$C$206,3,FALSE))</f>
      </c>
      <c r="F166" s="5" t="s">
        <v>2057</v>
      </c>
      <c r="G166" s="5" t="s">
        <v>2058</v>
      </c>
      <c r="H166" s="5" t="s">
        <v>2059</v>
      </c>
      <c r="I166" s="5" t="s">
        <v>1977</v>
      </c>
      <c r="J166" s="5" t="s">
        <v>2060</v>
      </c>
      <c r="K166" s="5" t="s">
        <v>2061</v>
      </c>
      <c r="L166" s="5" t="s">
        <v>2062</v>
      </c>
      <c r="M166" s="5" t="s">
        <v>2025</v>
      </c>
    </row>
    <row r="167" spans="1:13" ht="15">
      <c r="A167" s="5" t="s">
        <v>2551</v>
      </c>
      <c r="B167" s="5" t="s">
        <v>2019</v>
      </c>
      <c r="C167" s="23" t="s">
        <v>2552</v>
      </c>
      <c r="D167" s="5">
        <f>IF(ISERROR(VLOOKUP(C167,'[1]oeds52550.txt'!$A$1:$C$206,2,FALSE)),"",(VLOOKUP(C167,'[1]oeds52550.txt'!$A$1:$C$206,2,FALSE)))</f>
      </c>
      <c r="E167" s="5">
        <f>IF(ISERROR(VLOOKUP(C167,'[1]oeds52550.txt'!$A$1:$C$206,3,FALSE)),"",VLOOKUP(C167,'[1]oeds52550.txt'!$A$1:$C$206,3,FALSE))</f>
      </c>
      <c r="F167" s="5" t="s">
        <v>2020</v>
      </c>
      <c r="G167" s="5" t="s">
        <v>2021</v>
      </c>
      <c r="H167" s="5" t="s">
        <v>1995</v>
      </c>
      <c r="I167" s="5" t="s">
        <v>1977</v>
      </c>
      <c r="J167" s="5" t="s">
        <v>2022</v>
      </c>
      <c r="K167" s="5" t="s">
        <v>2023</v>
      </c>
      <c r="L167" s="5" t="s">
        <v>2024</v>
      </c>
      <c r="M167" s="5" t="s">
        <v>2025</v>
      </c>
    </row>
    <row r="168" spans="1:13" ht="15">
      <c r="A168" s="5" t="s">
        <v>2553</v>
      </c>
      <c r="B168" s="5" t="s">
        <v>2019</v>
      </c>
      <c r="C168" s="23" t="s">
        <v>2554</v>
      </c>
      <c r="D168" s="5">
        <f>IF(ISERROR(VLOOKUP(C168,'[1]oeds52550.txt'!$A$1:$C$206,2,FALSE)),"",(VLOOKUP(C168,'[1]oeds52550.txt'!$A$1:$C$206,2,FALSE)))</f>
      </c>
      <c r="E168" s="5">
        <f>IF(ISERROR(VLOOKUP(C168,'[1]oeds52550.txt'!$A$1:$C$206,3,FALSE)),"",VLOOKUP(C168,'[1]oeds52550.txt'!$A$1:$C$206,3,FALSE))</f>
      </c>
      <c r="F168" s="5" t="s">
        <v>2020</v>
      </c>
      <c r="G168" s="5" t="s">
        <v>2021</v>
      </c>
      <c r="H168" s="5" t="s">
        <v>1995</v>
      </c>
      <c r="I168" s="5" t="s">
        <v>1977</v>
      </c>
      <c r="J168" s="5" t="s">
        <v>2022</v>
      </c>
      <c r="K168" s="5" t="s">
        <v>2023</v>
      </c>
      <c r="L168" s="5" t="s">
        <v>2024</v>
      </c>
      <c r="M168" s="5" t="s">
        <v>2025</v>
      </c>
    </row>
    <row r="169" spans="1:13" ht="15">
      <c r="A169" s="5" t="s">
        <v>2555</v>
      </c>
      <c r="B169" s="5" t="s">
        <v>2556</v>
      </c>
      <c r="C169" s="23" t="s">
        <v>2557</v>
      </c>
      <c r="D169" s="5">
        <f>IF(ISERROR(VLOOKUP(C169,'[1]oeds52550.txt'!$A$1:$C$206,2,FALSE)),"",(VLOOKUP(C169,'[1]oeds52550.txt'!$A$1:$C$206,2,FALSE)))</f>
      </c>
      <c r="E169" s="5">
        <f>IF(ISERROR(VLOOKUP(C169,'[1]oeds52550.txt'!$A$1:$C$206,3,FALSE)),"",VLOOKUP(C169,'[1]oeds52550.txt'!$A$1:$C$206,3,FALSE))</f>
      </c>
      <c r="F169" s="5" t="s">
        <v>2558</v>
      </c>
      <c r="G169" s="5" t="s">
        <v>2559</v>
      </c>
      <c r="H169" s="5" t="s">
        <v>2033</v>
      </c>
      <c r="I169" s="5" t="s">
        <v>1977</v>
      </c>
      <c r="J169" s="5" t="s">
        <v>2560</v>
      </c>
      <c r="K169" s="5" t="s">
        <v>2561</v>
      </c>
      <c r="L169" s="5" t="s">
        <v>2562</v>
      </c>
      <c r="M169" s="5" t="s">
        <v>2008</v>
      </c>
    </row>
    <row r="170" spans="1:13" ht="15">
      <c r="A170" s="5" t="s">
        <v>2563</v>
      </c>
      <c r="B170" s="5" t="s">
        <v>2430</v>
      </c>
      <c r="C170" s="23" t="s">
        <v>2564</v>
      </c>
      <c r="D170" s="5" t="str">
        <f>IF(ISERROR(VLOOKUP(C170,'[1]oeds52550.txt'!$A$1:$C$206,2,FALSE)),"",(VLOOKUP(C170,'[1]oeds52550.txt'!$A$1:$C$206,2,FALSE)))</f>
        <v>Wendy M. Hubbard</v>
      </c>
      <c r="E170" s="5" t="str">
        <f>IF(ISERROR(VLOOKUP(C170,'[1]oeds52550.txt'!$A$1:$C$206,3,FALSE)),"",VLOOKUP(C170,'[1]oeds52550.txt'!$A$1:$C$206,3,FALSE))</f>
        <v>wendy.hubbard@imagineschools.com</v>
      </c>
      <c r="F170" s="5" t="s">
        <v>2432</v>
      </c>
      <c r="G170" s="5" t="s">
        <v>2433</v>
      </c>
      <c r="H170" s="5" t="s">
        <v>2434</v>
      </c>
      <c r="I170" s="5" t="s">
        <v>1977</v>
      </c>
      <c r="J170" s="5" t="s">
        <v>2435</v>
      </c>
      <c r="K170" s="5" t="s">
        <v>2436</v>
      </c>
      <c r="L170" s="5" t="s">
        <v>2437</v>
      </c>
      <c r="M170" s="5" t="s">
        <v>2025</v>
      </c>
    </row>
    <row r="171" spans="1:13" ht="15">
      <c r="A171" s="5" t="s">
        <v>2565</v>
      </c>
      <c r="B171" s="5" t="s">
        <v>2430</v>
      </c>
      <c r="C171" s="23" t="s">
        <v>2566</v>
      </c>
      <c r="D171" s="5" t="str">
        <f>IF(ISERROR(VLOOKUP(C171,'[1]oeds52550.txt'!$A$1:$C$206,2,FALSE)),"",(VLOOKUP(C171,'[1]oeds52550.txt'!$A$1:$C$206,2,FALSE)))</f>
        <v>Pharon W. West</v>
      </c>
      <c r="E171" s="5" t="str">
        <f>IF(ISERROR(VLOOKUP(C171,'[1]oeds52550.txt'!$A$1:$C$206,3,FALSE)),"",VLOOKUP(C171,'[1]oeds52550.txt'!$A$1:$C$206,3,FALSE))</f>
        <v>pharon.west@imagineschools.com</v>
      </c>
      <c r="F171" s="5" t="s">
        <v>2432</v>
      </c>
      <c r="G171" s="5" t="s">
        <v>2433</v>
      </c>
      <c r="H171" s="5" t="s">
        <v>2434</v>
      </c>
      <c r="I171" s="5" t="s">
        <v>1977</v>
      </c>
      <c r="J171" s="5" t="s">
        <v>2435</v>
      </c>
      <c r="K171" s="5" t="s">
        <v>2436</v>
      </c>
      <c r="L171" s="5" t="s">
        <v>2437</v>
      </c>
      <c r="M171" s="5" t="s">
        <v>2025</v>
      </c>
    </row>
    <row r="172" spans="1:13" ht="15">
      <c r="A172" s="5" t="s">
        <v>2567</v>
      </c>
      <c r="B172" s="5" t="s">
        <v>2019</v>
      </c>
      <c r="C172" s="23" t="s">
        <v>2568</v>
      </c>
      <c r="D172" s="5">
        <f>IF(ISERROR(VLOOKUP(C172,'[1]oeds52550.txt'!$A$1:$C$206,2,FALSE)),"",(VLOOKUP(C172,'[1]oeds52550.txt'!$A$1:$C$206,2,FALSE)))</f>
      </c>
      <c r="E172" s="5">
        <f>IF(ISERROR(VLOOKUP(C172,'[1]oeds52550.txt'!$A$1:$C$206,3,FALSE)),"",VLOOKUP(C172,'[1]oeds52550.txt'!$A$1:$C$206,3,FALSE))</f>
      </c>
      <c r="F172" s="5" t="s">
        <v>2020</v>
      </c>
      <c r="G172" s="5" t="s">
        <v>2021</v>
      </c>
      <c r="H172" s="5" t="s">
        <v>1995</v>
      </c>
      <c r="I172" s="5" t="s">
        <v>1977</v>
      </c>
      <c r="J172" s="5" t="s">
        <v>2022</v>
      </c>
      <c r="K172" s="5" t="s">
        <v>2023</v>
      </c>
      <c r="L172" s="5" t="s">
        <v>2024</v>
      </c>
      <c r="M172" s="5" t="s">
        <v>2025</v>
      </c>
    </row>
    <row r="173" spans="1:13" ht="15">
      <c r="A173" s="5" t="s">
        <v>2569</v>
      </c>
      <c r="B173" s="5" t="s">
        <v>2029</v>
      </c>
      <c r="C173" s="23" t="s">
        <v>2570</v>
      </c>
      <c r="D173" s="5" t="str">
        <f>IF(ISERROR(VLOOKUP(C173,'[1]oeds52550.txt'!$A$1:$C$206,2,FALSE)),"",(VLOOKUP(C173,'[1]oeds52550.txt'!$A$1:$C$206,2,FALSE)))</f>
        <v>Miss. Shannon L. Parker</v>
      </c>
      <c r="E173" s="5" t="str">
        <f>IF(ISERROR(VLOOKUP(C173,'[1]oeds52550.txt'!$A$1:$C$206,3,FALSE)),"",VLOOKUP(C173,'[1]oeds52550.txt'!$A$1:$C$206,3,FALSE))</f>
        <v>DAVECAPLINGER@MSN.COM</v>
      </c>
      <c r="F173" s="5" t="s">
        <v>2031</v>
      </c>
      <c r="G173" s="5" t="s">
        <v>2032</v>
      </c>
      <c r="H173" s="5" t="s">
        <v>2033</v>
      </c>
      <c r="I173" s="5" t="s">
        <v>1977</v>
      </c>
      <c r="J173" s="5" t="s">
        <v>2034</v>
      </c>
      <c r="K173" s="5" t="s">
        <v>2035</v>
      </c>
      <c r="L173" s="5" t="s">
        <v>2036</v>
      </c>
      <c r="M173" s="5" t="s">
        <v>2037</v>
      </c>
    </row>
    <row r="174" spans="1:13" ht="15">
      <c r="A174" s="5" t="s">
        <v>2571</v>
      </c>
      <c r="B174" s="5" t="s">
        <v>2430</v>
      </c>
      <c r="C174" s="23" t="s">
        <v>2572</v>
      </c>
      <c r="D174" s="5" t="str">
        <f>IF(ISERROR(VLOOKUP(C174,'[1]oeds52550.txt'!$A$1:$C$206,2,FALSE)),"",(VLOOKUP(C174,'[1]oeds52550.txt'!$A$1:$C$206,2,FALSE)))</f>
        <v>Mr. Kenan J. Bishop</v>
      </c>
      <c r="E174" s="5" t="str">
        <f>IF(ISERROR(VLOOKUP(C174,'[1]oeds52550.txt'!$A$1:$C$206,3,FALSE)),"",VLOOKUP(C174,'[1]oeds52550.txt'!$A$1:$C$206,3,FALSE))</f>
        <v>kenan.bishop@hope-academies.com</v>
      </c>
      <c r="F174" s="5" t="s">
        <v>2432</v>
      </c>
      <c r="G174" s="5" t="s">
        <v>2433</v>
      </c>
      <c r="H174" s="5" t="s">
        <v>2434</v>
      </c>
      <c r="I174" s="5" t="s">
        <v>1977</v>
      </c>
      <c r="J174" s="5" t="s">
        <v>2435</v>
      </c>
      <c r="K174" s="5" t="s">
        <v>2436</v>
      </c>
      <c r="L174" s="5" t="s">
        <v>2437</v>
      </c>
      <c r="M174" s="5" t="s">
        <v>2025</v>
      </c>
    </row>
    <row r="175" spans="1:13" ht="15">
      <c r="A175" s="5" t="s">
        <v>2573</v>
      </c>
      <c r="B175" s="5" t="s">
        <v>2459</v>
      </c>
      <c r="C175" s="23" t="s">
        <v>2574</v>
      </c>
      <c r="D175" s="5" t="str">
        <f>IF(ISERROR(VLOOKUP(C175,'[1]oeds52550.txt'!$A$1:$C$206,2,FALSE)),"",(VLOOKUP(C175,'[1]oeds52550.txt'!$A$1:$C$206,2,FALSE)))</f>
        <v>Miss. Kathryn M. Kountz</v>
      </c>
      <c r="E175" s="5" t="str">
        <f>IF(ISERROR(VLOOKUP(C175,'[1]oeds52550.txt'!$A$1:$C$206,3,FALSE)),"",VLOOKUP(C175,'[1]oeds52550.txt'!$A$1:$C$206,3,FALSE))</f>
        <v>Kathryn.Colopy@imagineschools.com</v>
      </c>
      <c r="F175" s="5" t="s">
        <v>2461</v>
      </c>
      <c r="G175" s="5" t="s">
        <v>2462</v>
      </c>
      <c r="H175" s="5" t="s">
        <v>2463</v>
      </c>
      <c r="I175" s="5" t="s">
        <v>1977</v>
      </c>
      <c r="J175" s="5" t="s">
        <v>2464</v>
      </c>
      <c r="K175" s="5" t="s">
        <v>2465</v>
      </c>
      <c r="L175" s="5" t="s">
        <v>2466</v>
      </c>
      <c r="M175" s="5" t="s">
        <v>2008</v>
      </c>
    </row>
    <row r="176" spans="1:13" ht="15">
      <c r="A176" s="5" t="s">
        <v>2575</v>
      </c>
      <c r="B176" s="5" t="s">
        <v>2064</v>
      </c>
      <c r="C176" s="23" t="s">
        <v>2576</v>
      </c>
      <c r="D176" s="5" t="str">
        <f>IF(ISERROR(VLOOKUP(C176,'[1]oeds52550.txt'!$A$1:$C$206,2,FALSE)),"",(VLOOKUP(C176,'[1]oeds52550.txt'!$A$1:$C$206,2,FALSE)))</f>
        <v>Mr. Thomas J. Gladieux</v>
      </c>
      <c r="E176" s="5" t="str">
        <f>IF(ISERROR(VLOOKUP(C176,'[1]oeds52550.txt'!$A$1:$C$206,3,FALSE)),"",VLOOKUP(C176,'[1]oeds52550.txt'!$A$1:$C$206,3,FALSE))</f>
        <v>tgladieux@accesstoledo.com</v>
      </c>
      <c r="F176" s="5" t="s">
        <v>2066</v>
      </c>
      <c r="G176" s="5" t="s">
        <v>2067</v>
      </c>
      <c r="H176" s="5" t="s">
        <v>2059</v>
      </c>
      <c r="I176" s="5" t="s">
        <v>1977</v>
      </c>
      <c r="J176" s="5" t="s">
        <v>2068</v>
      </c>
      <c r="K176" s="5" t="s">
        <v>2069</v>
      </c>
      <c r="L176" s="5" t="s">
        <v>2070</v>
      </c>
      <c r="M176" s="5" t="s">
        <v>2025</v>
      </c>
    </row>
    <row r="177" spans="1:13" ht="15">
      <c r="A177" s="5" t="s">
        <v>2577</v>
      </c>
      <c r="B177" s="5" t="s">
        <v>2029</v>
      </c>
      <c r="C177" s="23" t="s">
        <v>2578</v>
      </c>
      <c r="D177" s="5">
        <f>IF(ISERROR(VLOOKUP(C177,'[1]oeds52550.txt'!$A$1:$C$206,2,FALSE)),"",(VLOOKUP(C177,'[1]oeds52550.txt'!$A$1:$C$206,2,FALSE)))</f>
      </c>
      <c r="E177" s="5">
        <f>IF(ISERROR(VLOOKUP(C177,'[1]oeds52550.txt'!$A$1:$C$206,3,FALSE)),"",VLOOKUP(C177,'[1]oeds52550.txt'!$A$1:$C$206,3,FALSE))</f>
      </c>
      <c r="F177" s="5" t="s">
        <v>2031</v>
      </c>
      <c r="G177" s="5" t="s">
        <v>2032</v>
      </c>
      <c r="H177" s="5" t="s">
        <v>2033</v>
      </c>
      <c r="I177" s="5" t="s">
        <v>1977</v>
      </c>
      <c r="J177" s="5" t="s">
        <v>2034</v>
      </c>
      <c r="K177" s="5" t="s">
        <v>2035</v>
      </c>
      <c r="L177" s="5" t="s">
        <v>2036</v>
      </c>
      <c r="M177" s="5" t="s">
        <v>2037</v>
      </c>
    </row>
    <row r="178" spans="1:13" ht="15">
      <c r="A178" s="5" t="s">
        <v>2579</v>
      </c>
      <c r="B178" s="5" t="s">
        <v>2055</v>
      </c>
      <c r="C178" s="23" t="s">
        <v>2580</v>
      </c>
      <c r="D178" s="5" t="str">
        <f>IF(ISERROR(VLOOKUP(C178,'[1]oeds52550.txt'!$A$1:$C$206,2,FALSE)),"",(VLOOKUP(C178,'[1]oeds52550.txt'!$A$1:$C$206,2,FALSE)))</f>
        <v>Dr. Cathy Whitehouse</v>
      </c>
      <c r="E178" s="5" t="str">
        <f>IF(ISERROR(VLOOKUP(C178,'[1]oeds52550.txt'!$A$1:$C$206,3,FALSE)),"",VLOOKUP(C178,'[1]oeds52550.txt'!$A$1:$C$206,3,FALSE))</f>
        <v>cwhitehouse@tisonline.org</v>
      </c>
      <c r="F178" s="5" t="s">
        <v>2057</v>
      </c>
      <c r="G178" s="5" t="s">
        <v>2058</v>
      </c>
      <c r="H178" s="5" t="s">
        <v>2059</v>
      </c>
      <c r="I178" s="5" t="s">
        <v>1977</v>
      </c>
      <c r="J178" s="5" t="s">
        <v>2060</v>
      </c>
      <c r="K178" s="5" t="s">
        <v>2061</v>
      </c>
      <c r="L178" s="5" t="s">
        <v>2062</v>
      </c>
      <c r="M178" s="5" t="s">
        <v>2025</v>
      </c>
    </row>
    <row r="179" spans="1:13" ht="15">
      <c r="A179" s="5" t="s">
        <v>2581</v>
      </c>
      <c r="B179" s="5" t="s">
        <v>2019</v>
      </c>
      <c r="C179" s="23" t="s">
        <v>2582</v>
      </c>
      <c r="D179" s="5" t="str">
        <f>IF(ISERROR(VLOOKUP(C179,'[1]oeds52550.txt'!$A$1:$C$206,2,FALSE)),"",(VLOOKUP(C179,'[1]oeds52550.txt'!$A$1:$C$206,2,FALSE)))</f>
        <v>Dr. Mouhamed N. Tarazi</v>
      </c>
      <c r="E179" s="5" t="str">
        <f>IF(ISERROR(VLOOKUP(C179,'[1]oeds52550.txt'!$A$1:$C$206,3,FALSE)),"",VLOOKUP(C179,'[1]oeds52550.txt'!$A$1:$C$206,3,FALSE))</f>
        <v>tarazim@iac-school.com</v>
      </c>
      <c r="F179" s="5" t="s">
        <v>2020</v>
      </c>
      <c r="G179" s="5" t="s">
        <v>2021</v>
      </c>
      <c r="H179" s="5" t="s">
        <v>1995</v>
      </c>
      <c r="I179" s="5" t="s">
        <v>1977</v>
      </c>
      <c r="J179" s="5" t="s">
        <v>2022</v>
      </c>
      <c r="K179" s="5" t="s">
        <v>2023</v>
      </c>
      <c r="L179" s="5" t="s">
        <v>2024</v>
      </c>
      <c r="M179" s="5" t="s">
        <v>2025</v>
      </c>
    </row>
    <row r="180" spans="1:13" ht="15">
      <c r="A180" s="5" t="s">
        <v>2583</v>
      </c>
      <c r="B180" s="5" t="s">
        <v>2000</v>
      </c>
      <c r="C180" s="23" t="s">
        <v>2584</v>
      </c>
      <c r="D180" s="5">
        <f>IF(ISERROR(VLOOKUP(C180,'[1]oeds52550.txt'!$A$1:$C$206,2,FALSE)),"",(VLOOKUP(C180,'[1]oeds52550.txt'!$A$1:$C$206,2,FALSE)))</f>
      </c>
      <c r="E180" s="5">
        <f>IF(ISERROR(VLOOKUP(C180,'[1]oeds52550.txt'!$A$1:$C$206,3,FALSE)),"",VLOOKUP(C180,'[1]oeds52550.txt'!$A$1:$C$206,3,FALSE))</f>
      </c>
      <c r="F180" s="5" t="s">
        <v>2020</v>
      </c>
      <c r="G180" s="5" t="s">
        <v>2021</v>
      </c>
      <c r="H180" s="5" t="s">
        <v>1995</v>
      </c>
      <c r="I180" s="5" t="s">
        <v>1977</v>
      </c>
      <c r="J180" s="5" t="s">
        <v>2022</v>
      </c>
      <c r="K180" s="5" t="s">
        <v>2023</v>
      </c>
      <c r="L180" s="5" t="s">
        <v>2024</v>
      </c>
      <c r="M180" s="5" t="s">
        <v>2008</v>
      </c>
    </row>
    <row r="181" spans="1:13" ht="15">
      <c r="A181" s="5" t="s">
        <v>2585</v>
      </c>
      <c r="B181" s="5" t="s">
        <v>2101</v>
      </c>
      <c r="C181" s="23" t="s">
        <v>2586</v>
      </c>
      <c r="D181" s="5">
        <f>IF(ISERROR(VLOOKUP(C181,'[1]oeds52550.txt'!$A$1:$C$206,2,FALSE)),"",(VLOOKUP(C181,'[1]oeds52550.txt'!$A$1:$C$206,2,FALSE)))</f>
      </c>
      <c r="E181" s="5">
        <f>IF(ISERROR(VLOOKUP(C181,'[1]oeds52550.txt'!$A$1:$C$206,3,FALSE)),"",VLOOKUP(C181,'[1]oeds52550.txt'!$A$1:$C$206,3,FALSE))</f>
      </c>
      <c r="F181" s="5" t="s">
        <v>2103</v>
      </c>
      <c r="G181" s="5" t="s">
        <v>2104</v>
      </c>
      <c r="H181" s="5" t="s">
        <v>2105</v>
      </c>
      <c r="I181" s="5" t="s">
        <v>1977</v>
      </c>
      <c r="J181" s="5" t="s">
        <v>2106</v>
      </c>
      <c r="K181" s="5" t="s">
        <v>2107</v>
      </c>
      <c r="L181" s="5" t="s">
        <v>2108</v>
      </c>
      <c r="M181" s="5" t="s">
        <v>2008</v>
      </c>
    </row>
    <row r="182" spans="1:13" ht="15">
      <c r="A182" s="5" t="s">
        <v>2587</v>
      </c>
      <c r="B182" s="5" t="s">
        <v>2219</v>
      </c>
      <c r="C182" s="23" t="s">
        <v>2588</v>
      </c>
      <c r="D182" s="5" t="str">
        <f>IF(ISERROR(VLOOKUP(C182,'[1]oeds52550.txt'!$A$1:$C$206,2,FALSE)),"",(VLOOKUP(C182,'[1]oeds52550.txt'!$A$1:$C$206,2,FALSE)))</f>
        <v>Miss. Hannah D. Powell</v>
      </c>
      <c r="E182" s="5" t="str">
        <f>IF(ISERROR(VLOOKUP(C182,'[1]oeds52550.txt'!$A$1:$C$206,3,FALSE)),"",VLOOKUP(C182,'[1]oeds52550.txt'!$A$1:$C$206,3,FALSE))</f>
        <v>hpowell@kippcentralohio.org</v>
      </c>
      <c r="F182" s="5" t="s">
        <v>2221</v>
      </c>
      <c r="G182" s="5" t="s">
        <v>2222</v>
      </c>
      <c r="H182" s="5" t="s">
        <v>2168</v>
      </c>
      <c r="I182" s="5" t="s">
        <v>2223</v>
      </c>
      <c r="J182" s="5" t="s">
        <v>2224</v>
      </c>
      <c r="K182" s="5" t="s">
        <v>2225</v>
      </c>
      <c r="L182" s="5" t="s">
        <v>2226</v>
      </c>
      <c r="M182" s="5" t="s">
        <v>2025</v>
      </c>
    </row>
    <row r="183" spans="1:13" ht="15">
      <c r="A183" s="5" t="s">
        <v>2589</v>
      </c>
      <c r="B183" s="5" t="s">
        <v>2010</v>
      </c>
      <c r="C183" s="23" t="s">
        <v>2590</v>
      </c>
      <c r="D183" s="5" t="str">
        <f>IF(ISERROR(VLOOKUP(C183,'[1]oeds52550.txt'!$A$1:$C$206,2,FALSE)),"",(VLOOKUP(C183,'[1]oeds52550.txt'!$A$1:$C$206,2,FALSE)))</f>
        <v>Ms. Melissa D. McManaway</v>
      </c>
      <c r="E183" s="5" t="str">
        <f>IF(ISERROR(VLOOKUP(C183,'[1]oeds52550.txt'!$A$1:$C$206,3,FALSE)),"",VLOOKUP(C183,'[1]oeds52550.txt'!$A$1:$C$206,3,FALSE))</f>
        <v>Melissa.McManaway@imagineschools.com</v>
      </c>
      <c r="F183" s="5" t="s">
        <v>2012</v>
      </c>
      <c r="G183" s="5" t="s">
        <v>2013</v>
      </c>
      <c r="H183" s="5" t="s">
        <v>2014</v>
      </c>
      <c r="I183" s="5" t="s">
        <v>1977</v>
      </c>
      <c r="J183" s="5" t="s">
        <v>2015</v>
      </c>
      <c r="K183" s="5" t="s">
        <v>2016</v>
      </c>
      <c r="L183" s="5" t="s">
        <v>2017</v>
      </c>
      <c r="M183" s="5" t="s">
        <v>1981</v>
      </c>
    </row>
    <row r="184" spans="1:13" ht="15">
      <c r="A184" s="5" t="s">
        <v>2591</v>
      </c>
      <c r="B184" s="5" t="s">
        <v>2019</v>
      </c>
      <c r="C184" s="23" t="s">
        <v>2592</v>
      </c>
      <c r="D184" s="5">
        <f>IF(ISERROR(VLOOKUP(C184,'[1]oeds52550.txt'!$A$1:$C$206,2,FALSE)),"",(VLOOKUP(C184,'[1]oeds52550.txt'!$A$1:$C$206,2,FALSE)))</f>
      </c>
      <c r="E184" s="5">
        <f>IF(ISERROR(VLOOKUP(C184,'[1]oeds52550.txt'!$A$1:$C$206,3,FALSE)),"",VLOOKUP(C184,'[1]oeds52550.txt'!$A$1:$C$206,3,FALSE))</f>
      </c>
      <c r="F184" s="5" t="s">
        <v>2020</v>
      </c>
      <c r="G184" s="5" t="s">
        <v>2021</v>
      </c>
      <c r="H184" s="5" t="s">
        <v>1995</v>
      </c>
      <c r="I184" s="5" t="s">
        <v>1977</v>
      </c>
      <c r="J184" s="5" t="s">
        <v>2022</v>
      </c>
      <c r="K184" s="5" t="s">
        <v>2023</v>
      </c>
      <c r="L184" s="5" t="s">
        <v>2024</v>
      </c>
      <c r="M184" s="5" t="s">
        <v>2025</v>
      </c>
    </row>
    <row r="185" spans="1:13" ht="15">
      <c r="A185" s="5" t="s">
        <v>2593</v>
      </c>
      <c r="B185" s="5" t="s">
        <v>2019</v>
      </c>
      <c r="C185" s="23" t="s">
        <v>2594</v>
      </c>
      <c r="D185" s="5" t="str">
        <f>IF(ISERROR(VLOOKUP(C185,'[1]oeds52550.txt'!$A$1:$C$206,2,FALSE)),"",(VLOOKUP(C185,'[1]oeds52550.txt'!$A$1:$C$206,2,FALSE)))</f>
        <v>Lois Fuller</v>
      </c>
      <c r="E185" s="5" t="str">
        <f>IF(ISERROR(VLOOKUP(C185,'[1]oeds52550.txt'!$A$1:$C$206,3,FALSE)),"",VLOOKUP(C185,'[1]oeds52550.txt'!$A$1:$C$206,3,FALSE))</f>
        <v>lfuller@lhstg.com</v>
      </c>
      <c r="F185" s="5" t="s">
        <v>2020</v>
      </c>
      <c r="G185" s="5" t="s">
        <v>2021</v>
      </c>
      <c r="H185" s="5" t="s">
        <v>1995</v>
      </c>
      <c r="I185" s="5" t="s">
        <v>1977</v>
      </c>
      <c r="J185" s="5" t="s">
        <v>2022</v>
      </c>
      <c r="K185" s="5" t="s">
        <v>2023</v>
      </c>
      <c r="L185" s="5" t="s">
        <v>2024</v>
      </c>
      <c r="M185" s="5" t="s">
        <v>2025</v>
      </c>
    </row>
    <row r="186" spans="1:13" ht="15">
      <c r="A186" s="5" t="s">
        <v>2595</v>
      </c>
      <c r="B186" s="5" t="s">
        <v>2064</v>
      </c>
      <c r="C186" s="23" t="s">
        <v>2596</v>
      </c>
      <c r="D186" s="5">
        <f>IF(ISERROR(VLOOKUP(C186,'[1]oeds52550.txt'!$A$1:$C$206,2,FALSE)),"",(VLOOKUP(C186,'[1]oeds52550.txt'!$A$1:$C$206,2,FALSE)))</f>
      </c>
      <c r="E186" s="5">
        <f>IF(ISERROR(VLOOKUP(C186,'[1]oeds52550.txt'!$A$1:$C$206,3,FALSE)),"",VLOOKUP(C186,'[1]oeds52550.txt'!$A$1:$C$206,3,FALSE))</f>
      </c>
      <c r="F186" s="5" t="s">
        <v>2066</v>
      </c>
      <c r="G186" s="5" t="s">
        <v>2067</v>
      </c>
      <c r="H186" s="5" t="s">
        <v>2059</v>
      </c>
      <c r="I186" s="5" t="s">
        <v>1977</v>
      </c>
      <c r="J186" s="5" t="s">
        <v>2068</v>
      </c>
      <c r="K186" s="5" t="s">
        <v>2069</v>
      </c>
      <c r="L186" s="5" t="s">
        <v>2070</v>
      </c>
      <c r="M186" s="5" t="s">
        <v>2025</v>
      </c>
    </row>
    <row r="187" spans="1:13" ht="15">
      <c r="A187" s="5" t="s">
        <v>2597</v>
      </c>
      <c r="B187" s="5" t="s">
        <v>2064</v>
      </c>
      <c r="C187" s="23" t="s">
        <v>2598</v>
      </c>
      <c r="D187" s="5">
        <f>IF(ISERROR(VLOOKUP(C187,'[1]oeds52550.txt'!$A$1:$C$206,2,FALSE)),"",(VLOOKUP(C187,'[1]oeds52550.txt'!$A$1:$C$206,2,FALSE)))</f>
      </c>
      <c r="E187" s="5">
        <f>IF(ISERROR(VLOOKUP(C187,'[1]oeds52550.txt'!$A$1:$C$206,3,FALSE)),"",VLOOKUP(C187,'[1]oeds52550.txt'!$A$1:$C$206,3,FALSE))</f>
      </c>
      <c r="F187" s="5" t="s">
        <v>2066</v>
      </c>
      <c r="G187" s="5" t="s">
        <v>2067</v>
      </c>
      <c r="H187" s="5" t="s">
        <v>2059</v>
      </c>
      <c r="I187" s="5" t="s">
        <v>1977</v>
      </c>
      <c r="J187" s="5" t="s">
        <v>2068</v>
      </c>
      <c r="K187" s="5" t="s">
        <v>2069</v>
      </c>
      <c r="L187" s="5" t="s">
        <v>2070</v>
      </c>
      <c r="M187" s="5" t="s">
        <v>2025</v>
      </c>
    </row>
    <row r="188" spans="1:13" ht="15">
      <c r="A188" s="5" t="s">
        <v>2599</v>
      </c>
      <c r="B188" s="5" t="s">
        <v>2600</v>
      </c>
      <c r="C188" s="23" t="s">
        <v>2601</v>
      </c>
      <c r="D188" s="5">
        <f>IF(ISERROR(VLOOKUP(C188,'[1]oeds52550.txt'!$A$1:$C$206,2,FALSE)),"",(VLOOKUP(C188,'[1]oeds52550.txt'!$A$1:$C$206,2,FALSE)))</f>
      </c>
      <c r="E188" s="5">
        <f>IF(ISERROR(VLOOKUP(C188,'[1]oeds52550.txt'!$A$1:$C$206,3,FALSE)),"",VLOOKUP(C188,'[1]oeds52550.txt'!$A$1:$C$206,3,FALSE))</f>
      </c>
      <c r="F188" s="5" t="s">
        <v>2002</v>
      </c>
      <c r="G188" s="5" t="s">
        <v>2003</v>
      </c>
      <c r="H188" s="5" t="s">
        <v>2004</v>
      </c>
      <c r="I188" s="5" t="s">
        <v>1977</v>
      </c>
      <c r="J188" s="5" t="s">
        <v>2005</v>
      </c>
      <c r="K188" s="5" t="s">
        <v>2006</v>
      </c>
      <c r="L188" s="5" t="s">
        <v>2007</v>
      </c>
      <c r="M188" s="5" t="s">
        <v>2008</v>
      </c>
    </row>
    <row r="189" spans="1:13" ht="15">
      <c r="A189" s="5" t="s">
        <v>2602</v>
      </c>
      <c r="B189" s="5" t="s">
        <v>2603</v>
      </c>
      <c r="C189" s="23" t="s">
        <v>2604</v>
      </c>
      <c r="D189" s="5">
        <f>IF(ISERROR(VLOOKUP(C189,'[1]oeds52550.txt'!$A$1:$C$206,2,FALSE)),"",(VLOOKUP(C189,'[1]oeds52550.txt'!$A$1:$C$206,2,FALSE)))</f>
      </c>
      <c r="E189" s="5">
        <f>IF(ISERROR(VLOOKUP(C189,'[1]oeds52550.txt'!$A$1:$C$206,3,FALSE)),"",VLOOKUP(C189,'[1]oeds52550.txt'!$A$1:$C$206,3,FALSE))</f>
      </c>
      <c r="F189" s="5" t="s">
        <v>2605</v>
      </c>
      <c r="G189" s="5" t="s">
        <v>2606</v>
      </c>
      <c r="H189" s="5" t="s">
        <v>2607</v>
      </c>
      <c r="I189" s="5" t="s">
        <v>1977</v>
      </c>
      <c r="J189" s="5" t="s">
        <v>2608</v>
      </c>
      <c r="K189" s="5" t="s">
        <v>2609</v>
      </c>
      <c r="L189" s="5" t="s">
        <v>2610</v>
      </c>
      <c r="M189" s="5" t="s">
        <v>1981</v>
      </c>
    </row>
    <row r="190" spans="1:13" ht="15">
      <c r="A190" s="5" t="s">
        <v>2611</v>
      </c>
      <c r="B190" s="5" t="s">
        <v>2612</v>
      </c>
      <c r="C190" s="23" t="s">
        <v>2613</v>
      </c>
      <c r="D190" s="5">
        <f>IF(ISERROR(VLOOKUP(C190,'[1]oeds52550.txt'!$A$1:$C$206,2,FALSE)),"",(VLOOKUP(C190,'[1]oeds52550.txt'!$A$1:$C$206,2,FALSE)))</f>
      </c>
      <c r="E190" s="5">
        <f>IF(ISERROR(VLOOKUP(C190,'[1]oeds52550.txt'!$A$1:$C$206,3,FALSE)),"",VLOOKUP(C190,'[1]oeds52550.txt'!$A$1:$C$206,3,FALSE))</f>
      </c>
      <c r="F190" s="5" t="s">
        <v>2614</v>
      </c>
      <c r="G190" s="5" t="s">
        <v>2615</v>
      </c>
      <c r="H190" s="5" t="s">
        <v>2616</v>
      </c>
      <c r="I190" s="5" t="s">
        <v>1977</v>
      </c>
      <c r="J190" s="5" t="s">
        <v>2617</v>
      </c>
      <c r="K190" s="5" t="s">
        <v>2618</v>
      </c>
      <c r="L190" s="5" t="s">
        <v>2619</v>
      </c>
      <c r="M190" s="5" t="s">
        <v>1981</v>
      </c>
    </row>
    <row r="191" spans="1:13" ht="15">
      <c r="A191" s="5" t="s">
        <v>2620</v>
      </c>
      <c r="B191" s="5" t="s">
        <v>2621</v>
      </c>
      <c r="C191" s="23" t="s">
        <v>2622</v>
      </c>
      <c r="D191" s="5" t="str">
        <f>IF(ISERROR(VLOOKUP(C191,'[1]oeds52550.txt'!$A$1:$C$206,2,FALSE)),"",(VLOOKUP(C191,'[1]oeds52550.txt'!$A$1:$C$206,2,FALSE)))</f>
        <v>Mr. Steven Scott</v>
      </c>
      <c r="E191" s="5" t="str">
        <f>IF(ISERROR(VLOOKUP(C191,'[1]oeds52550.txt'!$A$1:$C$206,3,FALSE)),"",VLOOKUP(C191,'[1]oeds52550.txt'!$A$1:$C$206,3,FALSE))</f>
        <v>sscott@lancasterdigitalacademy.org</v>
      </c>
      <c r="F191" s="5" t="s">
        <v>2623</v>
      </c>
      <c r="G191" s="5" t="s">
        <v>2624</v>
      </c>
      <c r="H191" s="5" t="s">
        <v>2625</v>
      </c>
      <c r="I191" s="5" t="s">
        <v>1977</v>
      </c>
      <c r="J191" s="5" t="s">
        <v>2626</v>
      </c>
      <c r="K191" s="5" t="s">
        <v>2627</v>
      </c>
      <c r="L191" s="5" t="s">
        <v>2628</v>
      </c>
      <c r="M191" s="5" t="s">
        <v>2008</v>
      </c>
    </row>
    <row r="192" spans="1:13" ht="15">
      <c r="A192" s="5" t="s">
        <v>2629</v>
      </c>
      <c r="B192" s="5" t="s">
        <v>2621</v>
      </c>
      <c r="C192" s="23" t="s">
        <v>2630</v>
      </c>
      <c r="D192" s="5" t="str">
        <f>IF(ISERROR(VLOOKUP(C192,'[1]oeds52550.txt'!$A$1:$C$206,2,FALSE)),"",(VLOOKUP(C192,'[1]oeds52550.txt'!$A$1:$C$206,2,FALSE)))</f>
        <v>Jeffrey S. Graf</v>
      </c>
      <c r="E192" s="5" t="str">
        <f>IF(ISERROR(VLOOKUP(C192,'[1]oeds52550.txt'!$A$1:$C$206,3,FALSE)),"",VLOOKUP(C192,'[1]oeds52550.txt'!$A$1:$C$206,3,FALSE))</f>
        <v>jgraf@co.fairfield.oh.us</v>
      </c>
      <c r="F192" s="5" t="s">
        <v>2623</v>
      </c>
      <c r="G192" s="5" t="s">
        <v>2624</v>
      </c>
      <c r="H192" s="5" t="s">
        <v>2625</v>
      </c>
      <c r="I192" s="5" t="s">
        <v>1977</v>
      </c>
      <c r="J192" s="5" t="s">
        <v>2626</v>
      </c>
      <c r="K192" s="5" t="s">
        <v>2627</v>
      </c>
      <c r="L192" s="5" t="s">
        <v>2628</v>
      </c>
      <c r="M192" s="5" t="s">
        <v>2008</v>
      </c>
    </row>
    <row r="193" spans="1:13" ht="15">
      <c r="A193" s="5" t="s">
        <v>2631</v>
      </c>
      <c r="B193" s="5" t="s">
        <v>2101</v>
      </c>
      <c r="C193" s="23" t="s">
        <v>2632</v>
      </c>
      <c r="D193" s="5" t="str">
        <f>IF(ISERROR(VLOOKUP(C193,'[1]oeds52550.txt'!$A$1:$C$206,2,FALSE)),"",(VLOOKUP(C193,'[1]oeds52550.txt'!$A$1:$C$206,2,FALSE)))</f>
        <v>Ms. Cheryl L. Longden</v>
      </c>
      <c r="E193" s="5" t="str">
        <f>IF(ISERROR(VLOOKUP(C193,'[1]oeds52550.txt'!$A$1:$C$206,3,FALSE)),"",VLOOKUP(C193,'[1]oeds52550.txt'!$A$1:$C$206,3,FALSE))</f>
        <v>cheryl.longden@neomin.org</v>
      </c>
      <c r="F193" s="5" t="s">
        <v>2103</v>
      </c>
      <c r="G193" s="5" t="s">
        <v>2104</v>
      </c>
      <c r="H193" s="5" t="s">
        <v>2105</v>
      </c>
      <c r="I193" s="5" t="s">
        <v>1977</v>
      </c>
      <c r="J193" s="5" t="s">
        <v>2106</v>
      </c>
      <c r="K193" s="5" t="s">
        <v>2107</v>
      </c>
      <c r="L193" s="5" t="s">
        <v>2108</v>
      </c>
      <c r="M193" s="5" t="s">
        <v>2008</v>
      </c>
    </row>
    <row r="194" spans="1:13" ht="15">
      <c r="A194" s="5" t="s">
        <v>2633</v>
      </c>
      <c r="B194" s="5" t="s">
        <v>2010</v>
      </c>
      <c r="C194" s="23" t="s">
        <v>2634</v>
      </c>
      <c r="D194" s="5" t="str">
        <f>IF(ISERROR(VLOOKUP(C194,'[1]oeds52550.txt'!$A$1:$C$206,2,FALSE)),"",(VLOOKUP(C194,'[1]oeds52550.txt'!$A$1:$C$206,2,FALSE)))</f>
        <v>Mr. John P. Stack</v>
      </c>
      <c r="E194" s="5" t="str">
        <f>IF(ISERROR(VLOOKUP(C194,'[1]oeds52550.txt'!$A$1:$C$206,3,FALSE)),"",VLOOKUP(C194,'[1]oeds52550.txt'!$A$1:$C$206,3,FALSE))</f>
        <v>John.Stack@lifeskillscenters.com</v>
      </c>
      <c r="F194" s="5" t="s">
        <v>2012</v>
      </c>
      <c r="G194" s="5" t="s">
        <v>2013</v>
      </c>
      <c r="H194" s="5" t="s">
        <v>2014</v>
      </c>
      <c r="I194" s="5" t="s">
        <v>1977</v>
      </c>
      <c r="J194" s="5" t="s">
        <v>2015</v>
      </c>
      <c r="K194" s="5" t="s">
        <v>2016</v>
      </c>
      <c r="L194" s="5" t="s">
        <v>2017</v>
      </c>
      <c r="M194" s="5" t="s">
        <v>1981</v>
      </c>
    </row>
    <row r="195" spans="1:13" ht="15">
      <c r="A195" s="5" t="s">
        <v>2635</v>
      </c>
      <c r="B195" s="5" t="s">
        <v>2064</v>
      </c>
      <c r="C195" s="23" t="s">
        <v>2636</v>
      </c>
      <c r="D195" s="5" t="str">
        <f>IF(ISERROR(VLOOKUP(C195,'[1]oeds52550.txt'!$A$1:$C$206,2,FALSE)),"",(VLOOKUP(C195,'[1]oeds52550.txt'!$A$1:$C$206,2,FALSE)))</f>
        <v>Mr. Brian S. Vannest</v>
      </c>
      <c r="E195" s="5" t="str">
        <f>IF(ISERROR(VLOOKUP(C195,'[1]oeds52550.txt'!$A$1:$C$206,3,FALSE)),"",VLOOKUP(C195,'[1]oeds52550.txt'!$A$1:$C$206,3,FALSE))</f>
        <v>brian.vannest@wediducan.com</v>
      </c>
      <c r="F195" s="5" t="s">
        <v>2066</v>
      </c>
      <c r="G195" s="5" t="s">
        <v>2067</v>
      </c>
      <c r="H195" s="5" t="s">
        <v>2059</v>
      </c>
      <c r="I195" s="5" t="s">
        <v>1977</v>
      </c>
      <c r="J195" s="5" t="s">
        <v>2068</v>
      </c>
      <c r="K195" s="5" t="s">
        <v>2069</v>
      </c>
      <c r="L195" s="5" t="s">
        <v>2070</v>
      </c>
      <c r="M195" s="5" t="s">
        <v>2025</v>
      </c>
    </row>
    <row r="196" spans="1:13" ht="15">
      <c r="A196" s="5" t="s">
        <v>2637</v>
      </c>
      <c r="B196" s="5" t="s">
        <v>2064</v>
      </c>
      <c r="C196" s="23" t="s">
        <v>2638</v>
      </c>
      <c r="D196" s="5">
        <f>IF(ISERROR(VLOOKUP(C196,'[1]oeds52550.txt'!$A$1:$C$206,2,FALSE)),"",(VLOOKUP(C196,'[1]oeds52550.txt'!$A$1:$C$206,2,FALSE)))</f>
      </c>
      <c r="E196" s="5">
        <f>IF(ISERROR(VLOOKUP(C196,'[1]oeds52550.txt'!$A$1:$C$206,3,FALSE)),"",VLOOKUP(C196,'[1]oeds52550.txt'!$A$1:$C$206,3,FALSE))</f>
      </c>
      <c r="F196" s="5" t="s">
        <v>2066</v>
      </c>
      <c r="G196" s="5" t="s">
        <v>2067</v>
      </c>
      <c r="H196" s="5" t="s">
        <v>2059</v>
      </c>
      <c r="I196" s="5" t="s">
        <v>1977</v>
      </c>
      <c r="J196" s="5" t="s">
        <v>2068</v>
      </c>
      <c r="K196" s="5" t="s">
        <v>2069</v>
      </c>
      <c r="L196" s="5" t="s">
        <v>2070</v>
      </c>
      <c r="M196" s="5" t="s">
        <v>2025</v>
      </c>
    </row>
    <row r="197" spans="1:13" ht="15">
      <c r="A197" s="5" t="s">
        <v>2639</v>
      </c>
      <c r="B197" s="5" t="s">
        <v>2010</v>
      </c>
      <c r="C197" s="23" t="s">
        <v>2640</v>
      </c>
      <c r="D197" s="5" t="str">
        <f>IF(ISERROR(VLOOKUP(C197,'[1]oeds52550.txt'!$A$1:$C$206,2,FALSE)),"",(VLOOKUP(C197,'[1]oeds52550.txt'!$A$1:$C$206,2,FALSE)))</f>
        <v>Vernon N. Fawcett</v>
      </c>
      <c r="E197" s="5" t="str">
        <f>IF(ISERROR(VLOOKUP(C197,'[1]oeds52550.txt'!$A$1:$C$206,3,FALSE)),"",VLOOKUP(C197,'[1]oeds52550.txt'!$A$1:$C$206,3,FALSE))</f>
        <v>vfawcett@zoominternet.net</v>
      </c>
      <c r="F197" s="5" t="s">
        <v>2012</v>
      </c>
      <c r="G197" s="5" t="s">
        <v>2013</v>
      </c>
      <c r="H197" s="5" t="s">
        <v>2014</v>
      </c>
      <c r="I197" s="5" t="s">
        <v>1977</v>
      </c>
      <c r="J197" s="5" t="s">
        <v>2015</v>
      </c>
      <c r="K197" s="5" t="s">
        <v>2016</v>
      </c>
      <c r="L197" s="5" t="s">
        <v>2017</v>
      </c>
      <c r="M197" s="5" t="s">
        <v>1981</v>
      </c>
    </row>
    <row r="198" spans="1:13" ht="15">
      <c r="A198" s="5" t="s">
        <v>2641</v>
      </c>
      <c r="B198" s="5" t="s">
        <v>2010</v>
      </c>
      <c r="C198" s="23" t="s">
        <v>2642</v>
      </c>
      <c r="D198" s="5" t="str">
        <f>IF(ISERROR(VLOOKUP(C198,'[1]oeds52550.txt'!$A$1:$C$206,2,FALSE)),"",(VLOOKUP(C198,'[1]oeds52550.txt'!$A$1:$C$206,2,FALSE)))</f>
        <v>Mr. Joseph P. Buckalew</v>
      </c>
      <c r="E198" s="5" t="str">
        <f>IF(ISERROR(VLOOKUP(C198,'[1]oeds52550.txt'!$A$1:$C$206,3,FALSE)),"",VLOOKUP(C198,'[1]oeds52550.txt'!$A$1:$C$206,3,FALSE))</f>
        <v>joseph.buckalew@lifeskillscenters.com</v>
      </c>
      <c r="F198" s="5" t="s">
        <v>2012</v>
      </c>
      <c r="G198" s="5" t="s">
        <v>2013</v>
      </c>
      <c r="H198" s="5" t="s">
        <v>2014</v>
      </c>
      <c r="I198" s="5" t="s">
        <v>1977</v>
      </c>
      <c r="J198" s="5" t="s">
        <v>2015</v>
      </c>
      <c r="K198" s="5" t="s">
        <v>2016</v>
      </c>
      <c r="L198" s="5" t="s">
        <v>2017</v>
      </c>
      <c r="M198" s="5" t="s">
        <v>1981</v>
      </c>
    </row>
    <row r="199" spans="1:13" ht="15">
      <c r="A199" s="5" t="s">
        <v>2643</v>
      </c>
      <c r="B199" s="5" t="s">
        <v>2010</v>
      </c>
      <c r="C199" s="23" t="s">
        <v>2644</v>
      </c>
      <c r="D199" s="5" t="str">
        <f>IF(ISERROR(VLOOKUP(C199,'[1]oeds52550.txt'!$A$1:$C$206,2,FALSE)),"",(VLOOKUP(C199,'[1]oeds52550.txt'!$A$1:$C$206,2,FALSE)))</f>
        <v>Mr. Andrew V. Pasquinilli</v>
      </c>
      <c r="E199" s="5" t="str">
        <f>IF(ISERROR(VLOOKUP(C199,'[1]oeds52550.txt'!$A$1:$C$206,3,FALSE)),"",VLOOKUP(C199,'[1]oeds52550.txt'!$A$1:$C$206,3,FALSE))</f>
        <v>Andrew.Pasquinilli@lifeskillscenters.com</v>
      </c>
      <c r="F199" s="5" t="s">
        <v>2012</v>
      </c>
      <c r="G199" s="5" t="s">
        <v>2013</v>
      </c>
      <c r="H199" s="5" t="s">
        <v>2014</v>
      </c>
      <c r="I199" s="5" t="s">
        <v>1977</v>
      </c>
      <c r="J199" s="5" t="s">
        <v>2015</v>
      </c>
      <c r="K199" s="5" t="s">
        <v>2016</v>
      </c>
      <c r="L199" s="5" t="s">
        <v>2017</v>
      </c>
      <c r="M199" s="5" t="s">
        <v>1981</v>
      </c>
    </row>
    <row r="200" spans="1:13" ht="15">
      <c r="A200" s="5" t="s">
        <v>2645</v>
      </c>
      <c r="B200" s="5" t="s">
        <v>2010</v>
      </c>
      <c r="C200" s="23" t="s">
        <v>2646</v>
      </c>
      <c r="D200" s="5" t="str">
        <f>IF(ISERROR(VLOOKUP(C200,'[1]oeds52550.txt'!$A$1:$C$206,2,FALSE)),"",(VLOOKUP(C200,'[1]oeds52550.txt'!$A$1:$C$206,2,FALSE)))</f>
        <v>James E. Brown</v>
      </c>
      <c r="E200" s="5" t="str">
        <f>IF(ISERROR(VLOOKUP(C200,'[1]oeds52550.txt'!$A$1:$C$206,3,FALSE)),"",VLOOKUP(C200,'[1]oeds52550.txt'!$A$1:$C$206,3,FALSE))</f>
        <v>james.brown@wediducan.com</v>
      </c>
      <c r="F200" s="5" t="s">
        <v>2012</v>
      </c>
      <c r="G200" s="5" t="s">
        <v>2013</v>
      </c>
      <c r="H200" s="5" t="s">
        <v>2014</v>
      </c>
      <c r="I200" s="5" t="s">
        <v>1977</v>
      </c>
      <c r="J200" s="5" t="s">
        <v>2015</v>
      </c>
      <c r="K200" s="5" t="s">
        <v>2016</v>
      </c>
      <c r="L200" s="5" t="s">
        <v>2017</v>
      </c>
      <c r="M200" s="5" t="s">
        <v>1981</v>
      </c>
    </row>
    <row r="201" spans="1:13" ht="15">
      <c r="A201" s="5" t="s">
        <v>2647</v>
      </c>
      <c r="B201" s="5" t="s">
        <v>2010</v>
      </c>
      <c r="C201" s="23" t="s">
        <v>2648</v>
      </c>
      <c r="D201" s="5" t="str">
        <f>IF(ISERROR(VLOOKUP(C201,'[1]oeds52550.txt'!$A$1:$C$206,2,FALSE)),"",(VLOOKUP(C201,'[1]oeds52550.txt'!$A$1:$C$206,2,FALSE)))</f>
        <v>Mr. Eric M. Woods</v>
      </c>
      <c r="E201" s="5" t="str">
        <f>IF(ISERROR(VLOOKUP(C201,'[1]oeds52550.txt'!$A$1:$C$206,3,FALSE)),"",VLOOKUP(C201,'[1]oeds52550.txt'!$A$1:$C$206,3,FALSE))</f>
        <v>eric.woods@wediducan.com</v>
      </c>
      <c r="F201" s="5" t="s">
        <v>2012</v>
      </c>
      <c r="G201" s="5" t="s">
        <v>2013</v>
      </c>
      <c r="H201" s="5" t="s">
        <v>2014</v>
      </c>
      <c r="I201" s="5" t="s">
        <v>1977</v>
      </c>
      <c r="J201" s="5" t="s">
        <v>2015</v>
      </c>
      <c r="K201" s="5" t="s">
        <v>2016</v>
      </c>
      <c r="L201" s="5" t="s">
        <v>2017</v>
      </c>
      <c r="M201" s="5" t="s">
        <v>1981</v>
      </c>
    </row>
    <row r="202" spans="1:13" ht="15">
      <c r="A202" s="5" t="s">
        <v>2649</v>
      </c>
      <c r="B202" s="5" t="s">
        <v>2064</v>
      </c>
      <c r="C202" s="23" t="s">
        <v>2650</v>
      </c>
      <c r="D202" s="5" t="str">
        <f>IF(ISERROR(VLOOKUP(C202,'[1]oeds52550.txt'!$A$1:$C$206,2,FALSE)),"",(VLOOKUP(C202,'[1]oeds52550.txt'!$A$1:$C$206,2,FALSE)))</f>
        <v>Ms. Arnez Booker</v>
      </c>
      <c r="E202" s="5" t="str">
        <f>IF(ISERROR(VLOOKUP(C202,'[1]oeds52550.txt'!$A$1:$C$206,3,FALSE)),"",VLOOKUP(C202,'[1]oeds52550.txt'!$A$1:$C$206,3,FALSE))</f>
        <v>fortunateab@aol.com</v>
      </c>
      <c r="F202" s="5" t="s">
        <v>2066</v>
      </c>
      <c r="G202" s="5" t="s">
        <v>2067</v>
      </c>
      <c r="H202" s="5" t="s">
        <v>2059</v>
      </c>
      <c r="I202" s="5" t="s">
        <v>1977</v>
      </c>
      <c r="J202" s="5" t="s">
        <v>2068</v>
      </c>
      <c r="K202" s="5" t="s">
        <v>2069</v>
      </c>
      <c r="L202" s="5" t="s">
        <v>2070</v>
      </c>
      <c r="M202" s="5" t="s">
        <v>2025</v>
      </c>
    </row>
    <row r="203" spans="1:13" ht="15">
      <c r="A203" s="5" t="s">
        <v>2651</v>
      </c>
      <c r="B203" s="5" t="s">
        <v>2010</v>
      </c>
      <c r="C203" s="23" t="s">
        <v>2652</v>
      </c>
      <c r="D203" s="5" t="str">
        <f>IF(ISERROR(VLOOKUP(C203,'[1]oeds52550.txt'!$A$1:$C$206,2,FALSE)),"",(VLOOKUP(C203,'[1]oeds52550.txt'!$A$1:$C$206,2,FALSE)))</f>
        <v>Mr. Mark A. Beaumier</v>
      </c>
      <c r="E203" s="5" t="str">
        <f>IF(ISERROR(VLOOKUP(C203,'[1]oeds52550.txt'!$A$1:$C$206,3,FALSE)),"",VLOOKUP(C203,'[1]oeds52550.txt'!$A$1:$C$206,3,FALSE))</f>
        <v>mark.beaumier@wediducan.com</v>
      </c>
      <c r="F203" s="5" t="s">
        <v>2012</v>
      </c>
      <c r="G203" s="5" t="s">
        <v>2013</v>
      </c>
      <c r="H203" s="5" t="s">
        <v>2014</v>
      </c>
      <c r="I203" s="5" t="s">
        <v>1977</v>
      </c>
      <c r="J203" s="5" t="s">
        <v>2015</v>
      </c>
      <c r="K203" s="5" t="s">
        <v>2016</v>
      </c>
      <c r="L203" s="5" t="s">
        <v>2017</v>
      </c>
      <c r="M203" s="5" t="s">
        <v>1981</v>
      </c>
    </row>
    <row r="204" spans="1:13" ht="15">
      <c r="A204" s="5" t="s">
        <v>2653</v>
      </c>
      <c r="B204" s="5" t="s">
        <v>2010</v>
      </c>
      <c r="C204" s="23" t="s">
        <v>2654</v>
      </c>
      <c r="D204" s="5" t="str">
        <f>IF(ISERROR(VLOOKUP(C204,'[1]oeds52550.txt'!$A$1:$C$206,2,FALSE)),"",(VLOOKUP(C204,'[1]oeds52550.txt'!$A$1:$C$206,2,FALSE)))</f>
        <v>Fr. Charles E. Hall</v>
      </c>
      <c r="E204" s="5" t="str">
        <f>IF(ISERROR(VLOOKUP(C204,'[1]oeds52550.txt'!$A$1:$C$206,3,FALSE)),"",VLOOKUP(C204,'[1]oeds52550.txt'!$A$1:$C$206,3,FALSE))</f>
        <v>Charles.Hall@lifeskillscenters.com</v>
      </c>
      <c r="F204" s="5" t="s">
        <v>2012</v>
      </c>
      <c r="G204" s="5" t="s">
        <v>2013</v>
      </c>
      <c r="H204" s="5" t="s">
        <v>2014</v>
      </c>
      <c r="I204" s="5" t="s">
        <v>1977</v>
      </c>
      <c r="J204" s="5" t="s">
        <v>2015</v>
      </c>
      <c r="K204" s="5" t="s">
        <v>2016</v>
      </c>
      <c r="L204" s="5" t="s">
        <v>2017</v>
      </c>
      <c r="M204" s="5" t="s">
        <v>1981</v>
      </c>
    </row>
    <row r="205" spans="1:13" ht="15">
      <c r="A205" s="5" t="s">
        <v>2655</v>
      </c>
      <c r="B205" s="5" t="s">
        <v>2064</v>
      </c>
      <c r="C205" s="23" t="s">
        <v>2656</v>
      </c>
      <c r="D205" s="5" t="str">
        <f>IF(ISERROR(VLOOKUP(C205,'[1]oeds52550.txt'!$A$1:$C$206,2,FALSE)),"",(VLOOKUP(C205,'[1]oeds52550.txt'!$A$1:$C$206,2,FALSE)))</f>
        <v>Miss. Beth T. Ferguson</v>
      </c>
      <c r="E205" s="5" t="str">
        <f>IF(ISERROR(VLOOKUP(C205,'[1]oeds52550.txt'!$A$1:$C$206,3,FALSE)),"",VLOOKUP(C205,'[1]oeds52550.txt'!$A$1:$C$206,3,FALSE))</f>
        <v>Beth.ferguson@lifeskillscenters.com</v>
      </c>
      <c r="F205" s="5" t="s">
        <v>2066</v>
      </c>
      <c r="G205" s="5" t="s">
        <v>2067</v>
      </c>
      <c r="H205" s="5" t="s">
        <v>2059</v>
      </c>
      <c r="I205" s="5" t="s">
        <v>1977</v>
      </c>
      <c r="J205" s="5" t="s">
        <v>2068</v>
      </c>
      <c r="K205" s="5" t="s">
        <v>2069</v>
      </c>
      <c r="L205" s="5" t="s">
        <v>2070</v>
      </c>
      <c r="M205" s="5" t="s">
        <v>2025</v>
      </c>
    </row>
    <row r="206" spans="1:13" ht="15">
      <c r="A206" s="5" t="s">
        <v>2657</v>
      </c>
      <c r="B206" s="5" t="s">
        <v>2010</v>
      </c>
      <c r="C206" s="23" t="s">
        <v>2658</v>
      </c>
      <c r="D206" s="5" t="str">
        <f>IF(ISERROR(VLOOKUP(C206,'[1]oeds52550.txt'!$A$1:$C$206,2,FALSE)),"",(VLOOKUP(C206,'[1]oeds52550.txt'!$A$1:$C$206,2,FALSE)))</f>
        <v>Ms. Jennifer A. Minor</v>
      </c>
      <c r="E206" s="5" t="str">
        <f>IF(ISERROR(VLOOKUP(C206,'[1]oeds52550.txt'!$A$1:$C$206,3,FALSE)),"",VLOOKUP(C206,'[1]oeds52550.txt'!$A$1:$C$206,3,FALSE))</f>
        <v>jennifer.minor@wediducan.com</v>
      </c>
      <c r="F206" s="5" t="s">
        <v>2012</v>
      </c>
      <c r="G206" s="5" t="s">
        <v>2013</v>
      </c>
      <c r="H206" s="5" t="s">
        <v>2014</v>
      </c>
      <c r="I206" s="5" t="s">
        <v>1977</v>
      </c>
      <c r="J206" s="5" t="s">
        <v>2015</v>
      </c>
      <c r="K206" s="5" t="s">
        <v>2016</v>
      </c>
      <c r="L206" s="5" t="s">
        <v>2017</v>
      </c>
      <c r="M206" s="5" t="s">
        <v>1981</v>
      </c>
    </row>
    <row r="207" spans="1:13" ht="15">
      <c r="A207" s="5" t="s">
        <v>2659</v>
      </c>
      <c r="B207" s="5" t="s">
        <v>2010</v>
      </c>
      <c r="C207" s="23" t="s">
        <v>2660</v>
      </c>
      <c r="D207" s="5" t="str">
        <f>IF(ISERROR(VLOOKUP(C207,'[1]oeds52550.txt'!$A$1:$C$206,2,FALSE)),"",(VLOOKUP(C207,'[1]oeds52550.txt'!$A$1:$C$206,2,FALSE)))</f>
        <v>Karl A. Perkins</v>
      </c>
      <c r="E207" s="5" t="str">
        <f>IF(ISERROR(VLOOKUP(C207,'[1]oeds52550.txt'!$A$1:$C$206,3,FALSE)),"",VLOOKUP(C207,'[1]oeds52550.txt'!$A$1:$C$206,3,FALSE))</f>
        <v>karl.perkins@wediducan.com</v>
      </c>
      <c r="F207" s="5" t="s">
        <v>2012</v>
      </c>
      <c r="G207" s="5" t="s">
        <v>2013</v>
      </c>
      <c r="H207" s="5" t="s">
        <v>2014</v>
      </c>
      <c r="I207" s="5" t="s">
        <v>1977</v>
      </c>
      <c r="J207" s="5" t="s">
        <v>2015</v>
      </c>
      <c r="K207" s="5" t="s">
        <v>2016</v>
      </c>
      <c r="L207" s="5" t="s">
        <v>2017</v>
      </c>
      <c r="M207" s="5" t="s">
        <v>1981</v>
      </c>
    </row>
    <row r="208" spans="1:13" ht="15">
      <c r="A208" s="5" t="s">
        <v>2661</v>
      </c>
      <c r="B208" s="5" t="s">
        <v>2010</v>
      </c>
      <c r="C208" s="23" t="s">
        <v>2662</v>
      </c>
      <c r="D208" s="5" t="str">
        <f>IF(ISERROR(VLOOKUP(C208,'[1]oeds52550.txt'!$A$1:$C$206,2,FALSE)),"",(VLOOKUP(C208,'[1]oeds52550.txt'!$A$1:$C$206,2,FALSE)))</f>
        <v>Jennifer A. Ciptak</v>
      </c>
      <c r="E208" s="5" t="str">
        <f>IF(ISERROR(VLOOKUP(C208,'[1]oeds52550.txt'!$A$1:$C$206,3,FALSE)),"",VLOOKUP(C208,'[1]oeds52550.txt'!$A$1:$C$206,3,FALSE))</f>
        <v>Jennifer.Ciptak@Lifeskillscenters.com</v>
      </c>
      <c r="F208" s="5" t="s">
        <v>2012</v>
      </c>
      <c r="G208" s="5" t="s">
        <v>2013</v>
      </c>
      <c r="H208" s="5" t="s">
        <v>2014</v>
      </c>
      <c r="I208" s="5" t="s">
        <v>1977</v>
      </c>
      <c r="J208" s="5" t="s">
        <v>2015</v>
      </c>
      <c r="K208" s="5" t="s">
        <v>2016</v>
      </c>
      <c r="L208" s="5" t="s">
        <v>2017</v>
      </c>
      <c r="M208" s="5" t="s">
        <v>1981</v>
      </c>
    </row>
    <row r="209" spans="1:13" ht="15">
      <c r="A209" s="5" t="s">
        <v>2663</v>
      </c>
      <c r="B209" s="5" t="s">
        <v>2064</v>
      </c>
      <c r="C209" s="23" t="s">
        <v>2664</v>
      </c>
      <c r="D209" s="5" t="str">
        <f>IF(ISERROR(VLOOKUP(C209,'[1]oeds52550.txt'!$A$1:$C$206,2,FALSE)),"",(VLOOKUP(C209,'[1]oeds52550.txt'!$A$1:$C$206,2,FALSE)))</f>
        <v>Ms. Jon M. Strode</v>
      </c>
      <c r="E209" s="5" t="str">
        <f>IF(ISERROR(VLOOKUP(C209,'[1]oeds52550.txt'!$A$1:$C$206,3,FALSE)),"",VLOOKUP(C209,'[1]oeds52550.txt'!$A$1:$C$206,3,FALSE))</f>
        <v>JonMarie.Morris@lifeskillscenters.com</v>
      </c>
      <c r="F209" s="5" t="s">
        <v>2066</v>
      </c>
      <c r="G209" s="5" t="s">
        <v>2067</v>
      </c>
      <c r="H209" s="5" t="s">
        <v>2059</v>
      </c>
      <c r="I209" s="5" t="s">
        <v>1977</v>
      </c>
      <c r="J209" s="5" t="s">
        <v>2068</v>
      </c>
      <c r="K209" s="5" t="s">
        <v>2069</v>
      </c>
      <c r="L209" s="5" t="s">
        <v>2070</v>
      </c>
      <c r="M209" s="5" t="s">
        <v>2025</v>
      </c>
    </row>
    <row r="210" spans="1:13" ht="15">
      <c r="A210" s="5" t="s">
        <v>2665</v>
      </c>
      <c r="B210" s="5" t="s">
        <v>2010</v>
      </c>
      <c r="C210" s="23" t="s">
        <v>2666</v>
      </c>
      <c r="D210" s="5" t="str">
        <f>IF(ISERROR(VLOOKUP(C210,'[1]oeds52550.txt'!$A$1:$C$206,2,FALSE)),"",(VLOOKUP(C210,'[1]oeds52550.txt'!$A$1:$C$206,2,FALSE)))</f>
        <v>Mrs. Megan T. Marino</v>
      </c>
      <c r="E210" s="5" t="str">
        <f>IF(ISERROR(VLOOKUP(C210,'[1]oeds52550.txt'!$A$1:$C$206,3,FALSE)),"",VLOOKUP(C210,'[1]oeds52550.txt'!$A$1:$C$206,3,FALSE))</f>
        <v>megan.marino@lifeskillscenters.com</v>
      </c>
      <c r="F210" s="5" t="s">
        <v>2012</v>
      </c>
      <c r="G210" s="5" t="s">
        <v>2013</v>
      </c>
      <c r="H210" s="5" t="s">
        <v>2014</v>
      </c>
      <c r="I210" s="5" t="s">
        <v>1977</v>
      </c>
      <c r="J210" s="5" t="s">
        <v>2015</v>
      </c>
      <c r="K210" s="5" t="s">
        <v>2016</v>
      </c>
      <c r="L210" s="5" t="s">
        <v>2017</v>
      </c>
      <c r="M210" s="5" t="s">
        <v>1981</v>
      </c>
    </row>
    <row r="211" spans="1:13" ht="15">
      <c r="A211" s="5" t="s">
        <v>2667</v>
      </c>
      <c r="B211" s="5" t="s">
        <v>2064</v>
      </c>
      <c r="C211" s="23" t="s">
        <v>2668</v>
      </c>
      <c r="D211" s="5" t="str">
        <f>IF(ISERROR(VLOOKUP(C211,'[1]oeds52550.txt'!$A$1:$C$206,2,FALSE)),"",(VLOOKUP(C211,'[1]oeds52550.txt'!$A$1:$C$206,2,FALSE)))</f>
        <v>Ms. Ruth Ann Smith Harris</v>
      </c>
      <c r="E211" s="5" t="str">
        <f>IF(ISERROR(VLOOKUP(C211,'[1]oeds52550.txt'!$A$1:$C$206,3,FALSE)),"",VLOOKUP(C211,'[1]oeds52550.txt'!$A$1:$C$206,3,FALSE))</f>
        <v>RuthAnn.Smith@lifeskillscenters.com</v>
      </c>
      <c r="F211" s="5" t="s">
        <v>2066</v>
      </c>
      <c r="G211" s="5" t="s">
        <v>2067</v>
      </c>
      <c r="H211" s="5" t="s">
        <v>2059</v>
      </c>
      <c r="I211" s="5" t="s">
        <v>1977</v>
      </c>
      <c r="J211" s="5" t="s">
        <v>2068</v>
      </c>
      <c r="K211" s="5" t="s">
        <v>2069</v>
      </c>
      <c r="L211" s="5" t="s">
        <v>2070</v>
      </c>
      <c r="M211" s="5" t="s">
        <v>2025</v>
      </c>
    </row>
    <row r="212" spans="1:13" ht="15">
      <c r="A212" s="5" t="s">
        <v>2669</v>
      </c>
      <c r="B212" s="5" t="s">
        <v>2010</v>
      </c>
      <c r="C212" s="23" t="s">
        <v>2670</v>
      </c>
      <c r="D212" s="5">
        <f>IF(ISERROR(VLOOKUP(C212,'[1]oeds52550.txt'!$A$1:$C$206,2,FALSE)),"",(VLOOKUP(C212,'[1]oeds52550.txt'!$A$1:$C$206,2,FALSE)))</f>
      </c>
      <c r="E212" s="5">
        <f>IF(ISERROR(VLOOKUP(C212,'[1]oeds52550.txt'!$A$1:$C$206,3,FALSE)),"",VLOOKUP(C212,'[1]oeds52550.txt'!$A$1:$C$206,3,FALSE))</f>
      </c>
      <c r="F212" s="5" t="s">
        <v>2012</v>
      </c>
      <c r="G212" s="5" t="s">
        <v>2013</v>
      </c>
      <c r="H212" s="5" t="s">
        <v>2014</v>
      </c>
      <c r="I212" s="5" t="s">
        <v>1977</v>
      </c>
      <c r="J212" s="5" t="s">
        <v>2015</v>
      </c>
      <c r="K212" s="5" t="s">
        <v>2016</v>
      </c>
      <c r="L212" s="5" t="s">
        <v>2017</v>
      </c>
      <c r="M212" s="5" t="s">
        <v>1981</v>
      </c>
    </row>
    <row r="213" spans="1:13" ht="15">
      <c r="A213" s="5" t="s">
        <v>2671</v>
      </c>
      <c r="B213" s="5" t="s">
        <v>2010</v>
      </c>
      <c r="C213" s="23" t="s">
        <v>2672</v>
      </c>
      <c r="D213" s="5">
        <f>IF(ISERROR(VLOOKUP(C213,'[1]oeds52550.txt'!$A$1:$C$206,2,FALSE)),"",(VLOOKUP(C213,'[1]oeds52550.txt'!$A$1:$C$206,2,FALSE)))</f>
      </c>
      <c r="E213" s="5">
        <f>IF(ISERROR(VLOOKUP(C213,'[1]oeds52550.txt'!$A$1:$C$206,3,FALSE)),"",VLOOKUP(C213,'[1]oeds52550.txt'!$A$1:$C$206,3,FALSE))</f>
      </c>
      <c r="F213" s="5" t="s">
        <v>2012</v>
      </c>
      <c r="G213" s="5" t="s">
        <v>2013</v>
      </c>
      <c r="H213" s="5" t="s">
        <v>2014</v>
      </c>
      <c r="I213" s="5" t="s">
        <v>1977</v>
      </c>
      <c r="J213" s="5" t="s">
        <v>2015</v>
      </c>
      <c r="K213" s="5" t="s">
        <v>2016</v>
      </c>
      <c r="L213" s="5" t="s">
        <v>2017</v>
      </c>
      <c r="M213" s="5" t="s">
        <v>2025</v>
      </c>
    </row>
    <row r="214" spans="1:13" ht="15">
      <c r="A214" s="5" t="s">
        <v>2673</v>
      </c>
      <c r="B214" s="5" t="s">
        <v>2674</v>
      </c>
      <c r="C214" s="23" t="s">
        <v>2675</v>
      </c>
      <c r="D214" s="5">
        <f>IF(ISERROR(VLOOKUP(C214,'[1]oeds52550.txt'!$A$1:$C$206,2,FALSE)),"",(VLOOKUP(C214,'[1]oeds52550.txt'!$A$1:$C$206,2,FALSE)))</f>
      </c>
      <c r="E214" s="5">
        <f>IF(ISERROR(VLOOKUP(C214,'[1]oeds52550.txt'!$A$1:$C$206,3,FALSE)),"",VLOOKUP(C214,'[1]oeds52550.txt'!$A$1:$C$206,3,FALSE))</f>
      </c>
      <c r="F214" s="5" t="s">
        <v>2676</v>
      </c>
      <c r="G214" s="5" t="s">
        <v>2677</v>
      </c>
      <c r="H214" s="5" t="s">
        <v>2678</v>
      </c>
      <c r="I214" s="5" t="s">
        <v>1977</v>
      </c>
      <c r="J214" s="5" t="s">
        <v>2679</v>
      </c>
      <c r="K214" s="5" t="s">
        <v>2680</v>
      </c>
      <c r="L214" s="5" t="s">
        <v>2681</v>
      </c>
      <c r="M214" s="5" t="s">
        <v>2008</v>
      </c>
    </row>
    <row r="215" spans="1:13" ht="15">
      <c r="A215" s="5" t="s">
        <v>2682</v>
      </c>
      <c r="B215" s="5" t="s">
        <v>2029</v>
      </c>
      <c r="C215" s="23" t="s">
        <v>2683</v>
      </c>
      <c r="D215" s="5" t="str">
        <f>IF(ISERROR(VLOOKUP(C215,'[1]oeds52550.txt'!$A$1:$C$206,2,FALSE)),"",(VLOOKUP(C215,'[1]oeds52550.txt'!$A$1:$C$206,2,FALSE)))</f>
        <v>Ms. Amy L. Shrock</v>
      </c>
      <c r="E215" s="5" t="str">
        <f>IF(ISERROR(VLOOKUP(C215,'[1]oeds52550.txt'!$A$1:$C$206,3,FALSE)),"",VLOOKUP(C215,'[1]oeds52550.txt'!$A$1:$C$206,3,FALSE))</f>
        <v>ashrock@lys.org</v>
      </c>
      <c r="F215" s="5" t="s">
        <v>2031</v>
      </c>
      <c r="G215" s="5" t="s">
        <v>2032</v>
      </c>
      <c r="H215" s="5" t="s">
        <v>2033</v>
      </c>
      <c r="I215" s="5" t="s">
        <v>1977</v>
      </c>
      <c r="J215" s="5" t="s">
        <v>2034</v>
      </c>
      <c r="K215" s="5" t="s">
        <v>2035</v>
      </c>
      <c r="L215" s="5" t="s">
        <v>2036</v>
      </c>
      <c r="M215" s="5" t="s">
        <v>2037</v>
      </c>
    </row>
    <row r="216" spans="1:13" ht="15">
      <c r="A216" s="5" t="s">
        <v>2684</v>
      </c>
      <c r="B216" s="5" t="s">
        <v>2685</v>
      </c>
      <c r="C216" s="23" t="s">
        <v>2686</v>
      </c>
      <c r="D216" s="5">
        <f>IF(ISERROR(VLOOKUP(C216,'[1]oeds52550.txt'!$A$1:$C$206,2,FALSE)),"",(VLOOKUP(C216,'[1]oeds52550.txt'!$A$1:$C$206,2,FALSE)))</f>
      </c>
      <c r="E216" s="5">
        <f>IF(ISERROR(VLOOKUP(C216,'[1]oeds52550.txt'!$A$1:$C$206,3,FALSE)),"",VLOOKUP(C216,'[1]oeds52550.txt'!$A$1:$C$206,3,FALSE))</f>
      </c>
      <c r="F216" s="5" t="s">
        <v>2687</v>
      </c>
      <c r="G216" s="5" t="s">
        <v>2688</v>
      </c>
      <c r="H216" s="5" t="s">
        <v>2105</v>
      </c>
      <c r="I216" s="5" t="s">
        <v>1977</v>
      </c>
      <c r="J216" s="5" t="s">
        <v>2689</v>
      </c>
      <c r="K216" s="5" t="s">
        <v>2690</v>
      </c>
      <c r="L216" s="5" t="s">
        <v>2691</v>
      </c>
      <c r="M216" s="5" t="s">
        <v>2025</v>
      </c>
    </row>
    <row r="217" spans="1:13" ht="15">
      <c r="A217" s="5" t="s">
        <v>2692</v>
      </c>
      <c r="B217" s="5" t="s">
        <v>2200</v>
      </c>
      <c r="C217" s="23" t="s">
        <v>2693</v>
      </c>
      <c r="D217" s="5">
        <f>IF(ISERROR(VLOOKUP(C217,'[1]oeds52550.txt'!$A$1:$C$206,2,FALSE)),"",(VLOOKUP(C217,'[1]oeds52550.txt'!$A$1:$C$206,2,FALSE)))</f>
      </c>
      <c r="E217" s="5">
        <f>IF(ISERROR(VLOOKUP(C217,'[1]oeds52550.txt'!$A$1:$C$206,3,FALSE)),"",VLOOKUP(C217,'[1]oeds52550.txt'!$A$1:$C$206,3,FALSE))</f>
      </c>
      <c r="F217" s="5" t="s">
        <v>1981</v>
      </c>
      <c r="G217" s="5" t="s">
        <v>2202</v>
      </c>
      <c r="H217" s="5" t="s">
        <v>1995</v>
      </c>
      <c r="I217" s="5" t="s">
        <v>1977</v>
      </c>
      <c r="J217" s="5" t="s">
        <v>2203</v>
      </c>
      <c r="K217" s="5" t="s">
        <v>2204</v>
      </c>
      <c r="L217" s="5" t="s">
        <v>2205</v>
      </c>
      <c r="M217" s="5" t="s">
        <v>1981</v>
      </c>
    </row>
    <row r="218" spans="1:13" ht="15">
      <c r="A218" s="5" t="s">
        <v>2694</v>
      </c>
      <c r="B218" s="5" t="s">
        <v>2695</v>
      </c>
      <c r="C218" s="23" t="s">
        <v>2696</v>
      </c>
      <c r="D218" s="5" t="str">
        <f>IF(ISERROR(VLOOKUP(C218,'[1]oeds52550.txt'!$A$1:$C$206,2,FALSE)),"",(VLOOKUP(C218,'[1]oeds52550.txt'!$A$1:$C$206,2,FALSE)))</f>
        <v>Ms. Adelle M. Faulkner</v>
      </c>
      <c r="E218" s="5" t="str">
        <f>IF(ISERROR(VLOOKUP(C218,'[1]oeds52550.txt'!$A$1:$C$206,3,FALSE)),"",VLOOKUP(C218,'[1]oeds52550.txt'!$A$1:$C$206,3,FALSE))</f>
        <v>adelle.faulkner@london.k12.oh.us</v>
      </c>
      <c r="F218" s="5" t="s">
        <v>2697</v>
      </c>
      <c r="G218" s="5" t="s">
        <v>2698</v>
      </c>
      <c r="H218" s="5" t="s">
        <v>2699</v>
      </c>
      <c r="I218" s="5" t="s">
        <v>1977</v>
      </c>
      <c r="J218" s="5" t="s">
        <v>2700</v>
      </c>
      <c r="K218" s="5" t="s">
        <v>2701</v>
      </c>
      <c r="L218" s="5" t="s">
        <v>2702</v>
      </c>
      <c r="M218" s="5" t="s">
        <v>1981</v>
      </c>
    </row>
    <row r="219" spans="1:13" ht="15">
      <c r="A219" s="5" t="s">
        <v>2703</v>
      </c>
      <c r="B219" s="5" t="s">
        <v>2704</v>
      </c>
      <c r="C219" s="23" t="s">
        <v>2705</v>
      </c>
      <c r="D219" s="5" t="str">
        <f>IF(ISERROR(VLOOKUP(C219,'[1]oeds52550.txt'!$A$1:$C$206,2,FALSE)),"",(VLOOKUP(C219,'[1]oeds52550.txt'!$A$1:$C$206,2,FALSE)))</f>
        <v>Melisa R. Shady</v>
      </c>
      <c r="E219" s="5" t="str">
        <f>IF(ISERROR(VLOOKUP(C219,'[1]oeds52550.txt'!$A$1:$C$206,3,FALSE)),"",VLOOKUP(C219,'[1]oeds52550.txt'!$A$1:$C$206,3,FALSE))</f>
        <v>lcsprincipal@constellationschools.com</v>
      </c>
      <c r="F219" s="5" t="s">
        <v>2706</v>
      </c>
      <c r="G219" s="5" t="s">
        <v>2707</v>
      </c>
      <c r="H219" s="5" t="s">
        <v>2708</v>
      </c>
      <c r="I219" s="5" t="s">
        <v>1977</v>
      </c>
      <c r="J219" s="5" t="s">
        <v>2709</v>
      </c>
      <c r="K219" s="5" t="s">
        <v>2710</v>
      </c>
      <c r="L219" s="5" t="s">
        <v>2711</v>
      </c>
      <c r="M219" s="5" t="s">
        <v>1981</v>
      </c>
    </row>
    <row r="220" spans="1:13" ht="15">
      <c r="A220" s="5" t="s">
        <v>2712</v>
      </c>
      <c r="B220" s="5" t="s">
        <v>2010</v>
      </c>
      <c r="C220" s="23" t="s">
        <v>2713</v>
      </c>
      <c r="D220" s="5" t="str">
        <f>IF(ISERROR(VLOOKUP(C220,'[1]oeds52550.txt'!$A$1:$C$206,2,FALSE)),"",(VLOOKUP(C220,'[1]oeds52550.txt'!$A$1:$C$206,2,FALSE)))</f>
        <v>Daphne B. Williams</v>
      </c>
      <c r="E220" s="5" t="str">
        <f>IF(ISERROR(VLOOKUP(C220,'[1]oeds52550.txt'!$A$1:$C$206,3,FALSE)),"",VLOOKUP(C220,'[1]oeds52550.txt'!$A$1:$C$206,3,FALSE))</f>
        <v>daphne.williams@imagineschools.com</v>
      </c>
      <c r="F220" s="5" t="s">
        <v>2012</v>
      </c>
      <c r="G220" s="5" t="s">
        <v>2013</v>
      </c>
      <c r="H220" s="5" t="s">
        <v>2014</v>
      </c>
      <c r="I220" s="5" t="s">
        <v>1977</v>
      </c>
      <c r="J220" s="5" t="s">
        <v>2015</v>
      </c>
      <c r="K220" s="5" t="s">
        <v>2016</v>
      </c>
      <c r="L220" s="5" t="s">
        <v>2017</v>
      </c>
      <c r="M220" s="5" t="s">
        <v>1981</v>
      </c>
    </row>
    <row r="221" spans="1:13" ht="15">
      <c r="A221" s="5" t="s">
        <v>2714</v>
      </c>
      <c r="B221" s="5" t="s">
        <v>2715</v>
      </c>
      <c r="C221" s="23" t="s">
        <v>2716</v>
      </c>
      <c r="D221" s="5">
        <f>IF(ISERROR(VLOOKUP(C221,'[1]oeds52550.txt'!$A$1:$C$206,2,FALSE)),"",(VLOOKUP(C221,'[1]oeds52550.txt'!$A$1:$C$206,2,FALSE)))</f>
      </c>
      <c r="E221" s="5">
        <f>IF(ISERROR(VLOOKUP(C221,'[1]oeds52550.txt'!$A$1:$C$206,3,FALSE)),"",VLOOKUP(C221,'[1]oeds52550.txt'!$A$1:$C$206,3,FALSE))</f>
      </c>
      <c r="F221" s="5" t="s">
        <v>2717</v>
      </c>
      <c r="G221" s="5" t="s">
        <v>2718</v>
      </c>
      <c r="H221" s="5" t="s">
        <v>2719</v>
      </c>
      <c r="I221" s="5" t="s">
        <v>1977</v>
      </c>
      <c r="J221" s="5" t="s">
        <v>2720</v>
      </c>
      <c r="K221" s="5" t="s">
        <v>2721</v>
      </c>
      <c r="L221" s="5" t="s">
        <v>2722</v>
      </c>
      <c r="M221" s="5" t="s">
        <v>2037</v>
      </c>
    </row>
    <row r="222" spans="1:13" ht="15">
      <c r="A222" s="5" t="s">
        <v>2723</v>
      </c>
      <c r="B222" s="5" t="s">
        <v>2715</v>
      </c>
      <c r="C222" s="23" t="s">
        <v>2724</v>
      </c>
      <c r="D222" s="5">
        <f>IF(ISERROR(VLOOKUP(C222,'[1]oeds52550.txt'!$A$1:$C$206,2,FALSE)),"",(VLOOKUP(C222,'[1]oeds52550.txt'!$A$1:$C$206,2,FALSE)))</f>
      </c>
      <c r="E222" s="5">
        <f>IF(ISERROR(VLOOKUP(C222,'[1]oeds52550.txt'!$A$1:$C$206,3,FALSE)),"",VLOOKUP(C222,'[1]oeds52550.txt'!$A$1:$C$206,3,FALSE))</f>
      </c>
      <c r="F222" s="5" t="s">
        <v>2717</v>
      </c>
      <c r="G222" s="5" t="s">
        <v>2718</v>
      </c>
      <c r="H222" s="5" t="s">
        <v>2719</v>
      </c>
      <c r="I222" s="5" t="s">
        <v>1977</v>
      </c>
      <c r="J222" s="5" t="s">
        <v>2720</v>
      </c>
      <c r="K222" s="5" t="s">
        <v>2721</v>
      </c>
      <c r="L222" s="5" t="s">
        <v>2722</v>
      </c>
      <c r="M222" s="5" t="s">
        <v>2037</v>
      </c>
    </row>
    <row r="223" spans="1:13" ht="15">
      <c r="A223" s="5" t="s">
        <v>2725</v>
      </c>
      <c r="B223" s="5" t="s">
        <v>2726</v>
      </c>
      <c r="C223" s="23" t="s">
        <v>2727</v>
      </c>
      <c r="D223" s="5">
        <f>IF(ISERROR(VLOOKUP(C223,'[1]oeds52550.txt'!$A$1:$C$206,2,FALSE)),"",(VLOOKUP(C223,'[1]oeds52550.txt'!$A$1:$C$206,2,FALSE)))</f>
      </c>
      <c r="E223" s="5">
        <f>IF(ISERROR(VLOOKUP(C223,'[1]oeds52550.txt'!$A$1:$C$206,3,FALSE)),"",VLOOKUP(C223,'[1]oeds52550.txt'!$A$1:$C$206,3,FALSE))</f>
      </c>
      <c r="F223" s="5" t="s">
        <v>2728</v>
      </c>
      <c r="G223" s="5" t="s">
        <v>2729</v>
      </c>
      <c r="H223" s="5" t="s">
        <v>2719</v>
      </c>
      <c r="I223" s="5" t="s">
        <v>1977</v>
      </c>
      <c r="J223" s="5" t="s">
        <v>2730</v>
      </c>
      <c r="K223" s="5" t="s">
        <v>2731</v>
      </c>
      <c r="L223" s="5" t="s">
        <v>2732</v>
      </c>
      <c r="M223" s="5" t="s">
        <v>2008</v>
      </c>
    </row>
    <row r="224" spans="1:13" ht="15">
      <c r="A224" s="5" t="s">
        <v>2733</v>
      </c>
      <c r="B224" s="5" t="s">
        <v>2556</v>
      </c>
      <c r="C224" s="23" t="s">
        <v>2734</v>
      </c>
      <c r="D224" s="5">
        <f>IF(ISERROR(VLOOKUP(C224,'[1]oeds52550.txt'!$A$1:$C$206,2,FALSE)),"",(VLOOKUP(C224,'[1]oeds52550.txt'!$A$1:$C$206,2,FALSE)))</f>
      </c>
      <c r="E224" s="5">
        <f>IF(ISERROR(VLOOKUP(C224,'[1]oeds52550.txt'!$A$1:$C$206,3,FALSE)),"",VLOOKUP(C224,'[1]oeds52550.txt'!$A$1:$C$206,3,FALSE))</f>
      </c>
      <c r="F224" s="5" t="s">
        <v>2558</v>
      </c>
      <c r="G224" s="5" t="s">
        <v>2559</v>
      </c>
      <c r="H224" s="5" t="s">
        <v>2033</v>
      </c>
      <c r="I224" s="5" t="s">
        <v>1977</v>
      </c>
      <c r="J224" s="5" t="s">
        <v>2560</v>
      </c>
      <c r="K224" s="5" t="s">
        <v>2561</v>
      </c>
      <c r="L224" s="5" t="s">
        <v>2562</v>
      </c>
      <c r="M224" s="5" t="s">
        <v>2008</v>
      </c>
    </row>
    <row r="225" spans="1:13" ht="15">
      <c r="A225" s="5" t="s">
        <v>2735</v>
      </c>
      <c r="B225" s="5" t="s">
        <v>2556</v>
      </c>
      <c r="C225" s="23" t="s">
        <v>2736</v>
      </c>
      <c r="D225" s="5">
        <f>IF(ISERROR(VLOOKUP(C225,'[1]oeds52550.txt'!$A$1:$C$206,2,FALSE)),"",(VLOOKUP(C225,'[1]oeds52550.txt'!$A$1:$C$206,2,FALSE)))</f>
      </c>
      <c r="E225" s="5">
        <f>IF(ISERROR(VLOOKUP(C225,'[1]oeds52550.txt'!$A$1:$C$206,3,FALSE)),"",VLOOKUP(C225,'[1]oeds52550.txt'!$A$1:$C$206,3,FALSE))</f>
      </c>
      <c r="F225" s="5" t="s">
        <v>2558</v>
      </c>
      <c r="G225" s="5" t="s">
        <v>2559</v>
      </c>
      <c r="H225" s="5" t="s">
        <v>2033</v>
      </c>
      <c r="I225" s="5" t="s">
        <v>1977</v>
      </c>
      <c r="J225" s="5" t="s">
        <v>2560</v>
      </c>
      <c r="K225" s="5" t="s">
        <v>2561</v>
      </c>
      <c r="L225" s="5" t="s">
        <v>2562</v>
      </c>
      <c r="M225" s="5" t="s">
        <v>2008</v>
      </c>
    </row>
    <row r="226" spans="1:13" ht="15">
      <c r="A226" s="5" t="s">
        <v>2737</v>
      </c>
      <c r="B226" s="5" t="s">
        <v>2010</v>
      </c>
      <c r="C226" s="23" t="s">
        <v>2738</v>
      </c>
      <c r="D226" s="5" t="str">
        <f>IF(ISERROR(VLOOKUP(C226,'[1]oeds52550.txt'!$A$1:$C$206,2,FALSE)),"",(VLOOKUP(C226,'[1]oeds52550.txt'!$A$1:$C$206,2,FALSE)))</f>
        <v>Ms. Patricia J. Jannuzzi</v>
      </c>
      <c r="E226" s="5" t="str">
        <f>IF(ISERROR(VLOOKUP(C226,'[1]oeds52550.txt'!$A$1:$C$206,3,FALSE)),"",VLOOKUP(C226,'[1]oeds52550.txt'!$A$1:$C$206,3,FALSE))</f>
        <v>pjannuzzi@lorainprep.org</v>
      </c>
      <c r="F226" s="5" t="s">
        <v>2012</v>
      </c>
      <c r="G226" s="5" t="s">
        <v>2013</v>
      </c>
      <c r="H226" s="5" t="s">
        <v>2014</v>
      </c>
      <c r="I226" s="5" t="s">
        <v>1977</v>
      </c>
      <c r="J226" s="5" t="s">
        <v>2015</v>
      </c>
      <c r="K226" s="5" t="s">
        <v>2016</v>
      </c>
      <c r="L226" s="5" t="s">
        <v>2017</v>
      </c>
      <c r="M226" s="5" t="s">
        <v>1981</v>
      </c>
    </row>
    <row r="227" spans="1:13" ht="15">
      <c r="A227" s="5" t="s">
        <v>2739</v>
      </c>
      <c r="B227" s="5" t="s">
        <v>2740</v>
      </c>
      <c r="C227" s="23" t="s">
        <v>2741</v>
      </c>
      <c r="D227" s="5" t="str">
        <f>IF(ISERROR(VLOOKUP(C227,'[1]oeds52550.txt'!$A$1:$C$206,2,FALSE)),"",(VLOOKUP(C227,'[1]oeds52550.txt'!$A$1:$C$206,2,FALSE)))</f>
        <v>Raymond L. Haines</v>
      </c>
      <c r="E227" s="5" t="str">
        <f>IF(ISERROR(VLOOKUP(C227,'[1]oeds52550.txt'!$A$1:$C$206,3,FALSE)),"",VLOOKUP(C227,'[1]oeds52550.txt'!$A$1:$C$206,3,FALSE))</f>
        <v>ray_haines@marioncity.k12.oh.us</v>
      </c>
      <c r="F227" s="5" t="s">
        <v>2742</v>
      </c>
      <c r="G227" s="5" t="s">
        <v>2743</v>
      </c>
      <c r="H227" s="5" t="s">
        <v>2744</v>
      </c>
      <c r="I227" s="5" t="s">
        <v>1977</v>
      </c>
      <c r="J227" s="5" t="s">
        <v>2745</v>
      </c>
      <c r="K227" s="5" t="s">
        <v>2746</v>
      </c>
      <c r="L227" s="5" t="s">
        <v>2747</v>
      </c>
      <c r="M227" s="5" t="s">
        <v>2008</v>
      </c>
    </row>
    <row r="228" spans="1:13" ht="15">
      <c r="A228" s="5" t="s">
        <v>2748</v>
      </c>
      <c r="B228" s="5" t="s">
        <v>1991</v>
      </c>
      <c r="C228" s="23" t="s">
        <v>2749</v>
      </c>
      <c r="D228" s="5">
        <f>IF(ISERROR(VLOOKUP(C228,'[1]oeds52550.txt'!$A$1:$C$206,2,FALSE)),"",(VLOOKUP(C228,'[1]oeds52550.txt'!$A$1:$C$206,2,FALSE)))</f>
      </c>
      <c r="E228" s="5">
        <f>IF(ISERROR(VLOOKUP(C228,'[1]oeds52550.txt'!$A$1:$C$206,3,FALSE)),"",VLOOKUP(C228,'[1]oeds52550.txt'!$A$1:$C$206,3,FALSE))</f>
      </c>
      <c r="F228" s="5" t="s">
        <v>1993</v>
      </c>
      <c r="G228" s="5" t="s">
        <v>1994</v>
      </c>
      <c r="H228" s="5" t="s">
        <v>1995</v>
      </c>
      <c r="I228" s="5" t="s">
        <v>1977</v>
      </c>
      <c r="J228" s="5" t="s">
        <v>1996</v>
      </c>
      <c r="K228" s="5" t="s">
        <v>1997</v>
      </c>
      <c r="L228" s="5" t="s">
        <v>1998</v>
      </c>
      <c r="M228" s="5" t="s">
        <v>1981</v>
      </c>
    </row>
    <row r="229" spans="1:13" ht="15">
      <c r="A229" s="5" t="s">
        <v>2750</v>
      </c>
      <c r="B229" s="5" t="s">
        <v>2751</v>
      </c>
      <c r="C229" s="23" t="s">
        <v>2752</v>
      </c>
      <c r="D229" s="5">
        <f>IF(ISERROR(VLOOKUP(C229,'[1]oeds52550.txt'!$A$1:$C$206,2,FALSE)),"",(VLOOKUP(C229,'[1]oeds52550.txt'!$A$1:$C$206,2,FALSE)))</f>
      </c>
      <c r="E229" s="5">
        <f>IF(ISERROR(VLOOKUP(C229,'[1]oeds52550.txt'!$A$1:$C$206,3,FALSE)),"",VLOOKUP(C229,'[1]oeds52550.txt'!$A$1:$C$206,3,FALSE))</f>
      </c>
      <c r="F229" s="5" t="s">
        <v>2753</v>
      </c>
      <c r="G229" s="5" t="s">
        <v>2754</v>
      </c>
      <c r="H229" s="5" t="s">
        <v>2755</v>
      </c>
      <c r="I229" s="5" t="s">
        <v>1977</v>
      </c>
      <c r="J229" s="5" t="s">
        <v>2756</v>
      </c>
      <c r="K229" s="5" t="s">
        <v>2757</v>
      </c>
      <c r="L229" s="5" t="s">
        <v>2758</v>
      </c>
      <c r="M229" s="5" t="s">
        <v>2008</v>
      </c>
    </row>
    <row r="230" spans="1:13" ht="15">
      <c r="A230" s="5" t="s">
        <v>2759</v>
      </c>
      <c r="B230" s="5" t="s">
        <v>2055</v>
      </c>
      <c r="C230" s="23" t="s">
        <v>2760</v>
      </c>
      <c r="D230" s="5">
        <f>IF(ISERROR(VLOOKUP(C230,'[1]oeds52550.txt'!$A$1:$C$206,2,FALSE)),"",(VLOOKUP(C230,'[1]oeds52550.txt'!$A$1:$C$206,2,FALSE)))</f>
      </c>
      <c r="E230" s="5">
        <f>IF(ISERROR(VLOOKUP(C230,'[1]oeds52550.txt'!$A$1:$C$206,3,FALSE)),"",VLOOKUP(C230,'[1]oeds52550.txt'!$A$1:$C$206,3,FALSE))</f>
      </c>
      <c r="F230" s="5" t="s">
        <v>2057</v>
      </c>
      <c r="G230" s="5" t="s">
        <v>2058</v>
      </c>
      <c r="H230" s="5" t="s">
        <v>2059</v>
      </c>
      <c r="I230" s="5" t="s">
        <v>1977</v>
      </c>
      <c r="J230" s="5" t="s">
        <v>2060</v>
      </c>
      <c r="K230" s="5" t="s">
        <v>2061</v>
      </c>
      <c r="L230" s="5" t="s">
        <v>2062</v>
      </c>
      <c r="M230" s="5" t="s">
        <v>2025</v>
      </c>
    </row>
    <row r="231" spans="1:13" ht="15">
      <c r="A231" s="5" t="s">
        <v>2761</v>
      </c>
      <c r="B231" s="5" t="s">
        <v>2164</v>
      </c>
      <c r="C231" s="23" t="s">
        <v>2762</v>
      </c>
      <c r="D231" s="5">
        <f>IF(ISERROR(VLOOKUP(C231,'[1]oeds52550.txt'!$A$1:$C$206,2,FALSE)),"",(VLOOKUP(C231,'[1]oeds52550.txt'!$A$1:$C$206,2,FALSE)))</f>
      </c>
      <c r="E231" s="5">
        <f>IF(ISERROR(VLOOKUP(C231,'[1]oeds52550.txt'!$A$1:$C$206,3,FALSE)),"",VLOOKUP(C231,'[1]oeds52550.txt'!$A$1:$C$206,3,FALSE))</f>
      </c>
      <c r="F231" s="5" t="s">
        <v>2166</v>
      </c>
      <c r="G231" s="5" t="s">
        <v>2167</v>
      </c>
      <c r="H231" s="5" t="s">
        <v>2168</v>
      </c>
      <c r="I231" s="5" t="s">
        <v>1977</v>
      </c>
      <c r="J231" s="5" t="s">
        <v>2169</v>
      </c>
      <c r="K231" s="5" t="s">
        <v>2170</v>
      </c>
      <c r="L231" s="5" t="s">
        <v>2171</v>
      </c>
      <c r="M231" s="5" t="s">
        <v>2025</v>
      </c>
    </row>
    <row r="232" spans="1:13" ht="15">
      <c r="A232" s="5" t="s">
        <v>2763</v>
      </c>
      <c r="B232" s="5" t="s">
        <v>2764</v>
      </c>
      <c r="C232" s="23" t="s">
        <v>2765</v>
      </c>
      <c r="D232" s="5">
        <f>IF(ISERROR(VLOOKUP(C232,'[1]oeds52550.txt'!$A$1:$C$206,2,FALSE)),"",(VLOOKUP(C232,'[1]oeds52550.txt'!$A$1:$C$206,2,FALSE)))</f>
      </c>
      <c r="E232" s="5">
        <f>IF(ISERROR(VLOOKUP(C232,'[1]oeds52550.txt'!$A$1:$C$206,3,FALSE)),"",VLOOKUP(C232,'[1]oeds52550.txt'!$A$1:$C$206,3,FALSE))</f>
      </c>
      <c r="F232" s="5" t="s">
        <v>2766</v>
      </c>
      <c r="G232" s="5" t="s">
        <v>2767</v>
      </c>
      <c r="H232" s="5" t="s">
        <v>2768</v>
      </c>
      <c r="I232" s="5" t="s">
        <v>1977</v>
      </c>
      <c r="J232" s="5" t="s">
        <v>2769</v>
      </c>
      <c r="K232" s="5" t="s">
        <v>2770</v>
      </c>
      <c r="L232" s="5" t="s">
        <v>2771</v>
      </c>
      <c r="M232" s="5" t="s">
        <v>2008</v>
      </c>
    </row>
    <row r="233" spans="1:13" ht="15">
      <c r="A233" s="5" t="s">
        <v>2772</v>
      </c>
      <c r="B233" s="5" t="s">
        <v>2064</v>
      </c>
      <c r="C233" s="23" t="s">
        <v>2773</v>
      </c>
      <c r="D233" s="5" t="str">
        <f>IF(ISERROR(VLOOKUP(C233,'[1]oeds52550.txt'!$A$1:$C$206,2,FALSE)),"",(VLOOKUP(C233,'[1]oeds52550.txt'!$A$1:$C$206,2,FALSE)))</f>
        <v>Elizabeth A. Kelliher</v>
      </c>
      <c r="E233" s="5" t="str">
        <f>IF(ISERROR(VLOOKUP(C233,'[1]oeds52550.txt'!$A$1:$C$206,3,FALSE)),"",VLOOKUP(C233,'[1]oeds52550.txt'!$A$1:$C$206,3,FALSE))</f>
        <v>bkelliher@miamisburg.k12.oh.us</v>
      </c>
      <c r="F233" s="5" t="s">
        <v>2066</v>
      </c>
      <c r="G233" s="5" t="s">
        <v>2067</v>
      </c>
      <c r="H233" s="5" t="s">
        <v>2059</v>
      </c>
      <c r="I233" s="5" t="s">
        <v>1977</v>
      </c>
      <c r="J233" s="5" t="s">
        <v>2068</v>
      </c>
      <c r="K233" s="5" t="s">
        <v>2069</v>
      </c>
      <c r="L233" s="5" t="s">
        <v>2070</v>
      </c>
      <c r="M233" s="5" t="s">
        <v>2025</v>
      </c>
    </row>
    <row r="234" spans="1:13" ht="15">
      <c r="A234" s="5" t="s">
        <v>2774</v>
      </c>
      <c r="B234" s="5" t="s">
        <v>2010</v>
      </c>
      <c r="C234" s="23" t="s">
        <v>2775</v>
      </c>
      <c r="D234" s="5">
        <f>IF(ISERROR(VLOOKUP(C234,'[1]oeds52550.txt'!$A$1:$C$206,2,FALSE)),"",(VLOOKUP(C234,'[1]oeds52550.txt'!$A$1:$C$206,2,FALSE)))</f>
      </c>
      <c r="E234" s="5">
        <f>IF(ISERROR(VLOOKUP(C234,'[1]oeds52550.txt'!$A$1:$C$206,3,FALSE)),"",VLOOKUP(C234,'[1]oeds52550.txt'!$A$1:$C$206,3,FALSE))</f>
      </c>
      <c r="F234" s="5" t="s">
        <v>2012</v>
      </c>
      <c r="G234" s="5" t="s">
        <v>2013</v>
      </c>
      <c r="H234" s="5" t="s">
        <v>2014</v>
      </c>
      <c r="I234" s="5" t="s">
        <v>1977</v>
      </c>
      <c r="J234" s="5" t="s">
        <v>2015</v>
      </c>
      <c r="K234" s="5" t="s">
        <v>2016</v>
      </c>
      <c r="L234" s="5" t="s">
        <v>2017</v>
      </c>
      <c r="M234" s="5" t="s">
        <v>1981</v>
      </c>
    </row>
    <row r="235" spans="1:13" ht="15">
      <c r="A235" s="5" t="s">
        <v>2776</v>
      </c>
      <c r="B235" s="5" t="s">
        <v>2101</v>
      </c>
      <c r="C235" s="23" t="s">
        <v>2777</v>
      </c>
      <c r="D235" s="5">
        <f>IF(ISERROR(VLOOKUP(C235,'[1]oeds52550.txt'!$A$1:$C$206,2,FALSE)),"",(VLOOKUP(C235,'[1]oeds52550.txt'!$A$1:$C$206,2,FALSE)))</f>
      </c>
      <c r="E235" s="5">
        <f>IF(ISERROR(VLOOKUP(C235,'[1]oeds52550.txt'!$A$1:$C$206,3,FALSE)),"",VLOOKUP(C235,'[1]oeds52550.txt'!$A$1:$C$206,3,FALSE))</f>
      </c>
      <c r="F235" s="5" t="s">
        <v>2103</v>
      </c>
      <c r="G235" s="5" t="s">
        <v>2104</v>
      </c>
      <c r="H235" s="5" t="s">
        <v>2105</v>
      </c>
      <c r="I235" s="5" t="s">
        <v>1977</v>
      </c>
      <c r="J235" s="5" t="s">
        <v>2106</v>
      </c>
      <c r="K235" s="5" t="s">
        <v>2107</v>
      </c>
      <c r="L235" s="5" t="s">
        <v>2108</v>
      </c>
      <c r="M235" s="5" t="s">
        <v>2008</v>
      </c>
    </row>
    <row r="236" spans="1:13" ht="15">
      <c r="A236" s="5" t="s">
        <v>2778</v>
      </c>
      <c r="B236" s="5" t="s">
        <v>2019</v>
      </c>
      <c r="C236" s="23" t="s">
        <v>2779</v>
      </c>
      <c r="D236" s="5" t="str">
        <f>IF(ISERROR(VLOOKUP(C236,'[1]oeds52550.txt'!$A$1:$C$206,2,FALSE)),"",(VLOOKUP(C236,'[1]oeds52550.txt'!$A$1:$C$206,2,FALSE)))</f>
        <v>Ms. Lydia M. Brown-Payton</v>
      </c>
      <c r="E236" s="5" t="str">
        <f>IF(ISERROR(VLOOKUP(C236,'[1]oeds52550.txt'!$A$1:$C$206,3,FALSE)),"",VLOOKUP(C236,'[1]oeds52550.txt'!$A$1:$C$206,3,FALSE))</f>
        <v>lydiapayton@molliekesslerschool.org</v>
      </c>
      <c r="F236" s="5" t="s">
        <v>2020</v>
      </c>
      <c r="G236" s="5" t="s">
        <v>2021</v>
      </c>
      <c r="H236" s="5" t="s">
        <v>1995</v>
      </c>
      <c r="I236" s="5" t="s">
        <v>1977</v>
      </c>
      <c r="J236" s="5" t="s">
        <v>2022</v>
      </c>
      <c r="K236" s="5" t="s">
        <v>2023</v>
      </c>
      <c r="L236" s="5" t="s">
        <v>2024</v>
      </c>
      <c r="M236" s="5" t="s">
        <v>2025</v>
      </c>
    </row>
    <row r="237" spans="1:13" ht="15">
      <c r="A237" s="5" t="s">
        <v>2780</v>
      </c>
      <c r="B237" s="5" t="s">
        <v>2781</v>
      </c>
      <c r="C237" s="23" t="s">
        <v>2782</v>
      </c>
      <c r="D237" s="5" t="str">
        <f>IF(ISERROR(VLOOKUP(C237,'[1]oeds52550.txt'!$A$1:$C$206,2,FALSE)),"",(VLOOKUP(C237,'[1]oeds52550.txt'!$A$1:$C$206,2,FALSE)))</f>
        <v>Mr. Ronald L. Cothran</v>
      </c>
      <c r="E237" s="5" t="str">
        <f>IF(ISERROR(VLOOKUP(C237,'[1]oeds52550.txt'!$A$1:$C$206,3,FALSE)),"",VLOOKUP(C237,'[1]oeds52550.txt'!$A$1:$C$206,3,FALSE))</f>
        <v>rcothran@moundstreet.k12.oh.us</v>
      </c>
      <c r="F237" s="5" t="s">
        <v>2783</v>
      </c>
      <c r="G237" s="5" t="s">
        <v>2784</v>
      </c>
      <c r="H237" s="5" t="s">
        <v>2168</v>
      </c>
      <c r="I237" s="5" t="s">
        <v>1977</v>
      </c>
      <c r="J237" s="5" t="s">
        <v>2300</v>
      </c>
      <c r="K237" s="5" t="s">
        <v>2785</v>
      </c>
      <c r="L237" s="5" t="s">
        <v>2786</v>
      </c>
      <c r="M237" s="5" t="s">
        <v>1981</v>
      </c>
    </row>
    <row r="238" spans="1:13" ht="15">
      <c r="A238" s="5" t="s">
        <v>2787</v>
      </c>
      <c r="B238" s="5" t="s">
        <v>2781</v>
      </c>
      <c r="C238" s="23" t="s">
        <v>2788</v>
      </c>
      <c r="D238" s="5" t="str">
        <f>IF(ISERROR(VLOOKUP(C238,'[1]oeds52550.txt'!$A$1:$C$206,2,FALSE)),"",(VLOOKUP(C238,'[1]oeds52550.txt'!$A$1:$C$206,2,FALSE)))</f>
        <v>Mr. George R. Hurbanek II</v>
      </c>
      <c r="E238" s="5" t="str">
        <f>IF(ISERROR(VLOOKUP(C238,'[1]oeds52550.txt'!$A$1:$C$206,3,FALSE)),"",VLOOKUP(C238,'[1]oeds52550.txt'!$A$1:$C$206,3,FALSE))</f>
        <v>ghurbanek@moundstreet.k12.oh.us</v>
      </c>
      <c r="F238" s="5" t="s">
        <v>2783</v>
      </c>
      <c r="G238" s="5" t="s">
        <v>2784</v>
      </c>
      <c r="H238" s="5" t="s">
        <v>2168</v>
      </c>
      <c r="I238" s="5" t="s">
        <v>1977</v>
      </c>
      <c r="J238" s="5" t="s">
        <v>2300</v>
      </c>
      <c r="K238" s="5" t="s">
        <v>2785</v>
      </c>
      <c r="L238" s="5" t="s">
        <v>2786</v>
      </c>
      <c r="M238" s="5" t="s">
        <v>1981</v>
      </c>
    </row>
    <row r="239" spans="1:13" ht="15">
      <c r="A239" s="5" t="s">
        <v>2789</v>
      </c>
      <c r="B239" s="5" t="s">
        <v>2781</v>
      </c>
      <c r="C239" s="23" t="s">
        <v>2790</v>
      </c>
      <c r="D239" s="5" t="str">
        <f>IF(ISERROR(VLOOKUP(C239,'[1]oeds52550.txt'!$A$1:$C$206,2,FALSE)),"",(VLOOKUP(C239,'[1]oeds52550.txt'!$A$1:$C$206,2,FALSE)))</f>
        <v>Mr. George R. Hurbanek II</v>
      </c>
      <c r="E239" s="5" t="str">
        <f>IF(ISERROR(VLOOKUP(C239,'[1]oeds52550.txt'!$A$1:$C$206,3,FALSE)),"",VLOOKUP(C239,'[1]oeds52550.txt'!$A$1:$C$206,3,FALSE))</f>
        <v>ghurbanek@moundstreet.k12.oh.us</v>
      </c>
      <c r="F239" s="5" t="s">
        <v>2783</v>
      </c>
      <c r="G239" s="5" t="s">
        <v>2784</v>
      </c>
      <c r="H239" s="5" t="s">
        <v>2168</v>
      </c>
      <c r="I239" s="5" t="s">
        <v>1977</v>
      </c>
      <c r="J239" s="5" t="s">
        <v>2300</v>
      </c>
      <c r="K239" s="5" t="s">
        <v>2785</v>
      </c>
      <c r="L239" s="5" t="s">
        <v>2786</v>
      </c>
      <c r="M239" s="5" t="s">
        <v>1981</v>
      </c>
    </row>
    <row r="240" spans="1:13" ht="15">
      <c r="A240" s="5" t="s">
        <v>2791</v>
      </c>
      <c r="B240" s="5" t="s">
        <v>2064</v>
      </c>
      <c r="C240" s="23" t="s">
        <v>2792</v>
      </c>
      <c r="D240" s="5" t="str">
        <f>IF(ISERROR(VLOOKUP(C240,'[1]oeds52550.txt'!$A$1:$C$206,2,FALSE)),"",(VLOOKUP(C240,'[1]oeds52550.txt'!$A$1:$C$206,2,FALSE)))</f>
        <v>Dr. Peter Dedominici</v>
      </c>
      <c r="E240" s="5" t="str">
        <f>IF(ISERROR(VLOOKUP(C240,'[1]oeds52550.txt'!$A$1:$C$206,3,FALSE)),"",VLOOKUP(C240,'[1]oeds52550.txt'!$A$1:$C$206,3,FALSE))</f>
        <v>pdedominici@edvantages.com</v>
      </c>
      <c r="F240" s="5" t="s">
        <v>2066</v>
      </c>
      <c r="G240" s="5" t="s">
        <v>2067</v>
      </c>
      <c r="H240" s="5" t="s">
        <v>2059</v>
      </c>
      <c r="I240" s="5" t="s">
        <v>1977</v>
      </c>
      <c r="J240" s="5" t="s">
        <v>2068</v>
      </c>
      <c r="K240" s="5" t="s">
        <v>2069</v>
      </c>
      <c r="L240" s="5" t="s">
        <v>2070</v>
      </c>
      <c r="M240" s="5" t="s">
        <v>2025</v>
      </c>
    </row>
    <row r="241" spans="1:13" ht="15">
      <c r="A241" s="5" t="s">
        <v>2793</v>
      </c>
      <c r="B241" s="5" t="s">
        <v>2064</v>
      </c>
      <c r="C241" s="23" t="s">
        <v>2794</v>
      </c>
      <c r="D241" s="5">
        <f>IF(ISERROR(VLOOKUP(C241,'[1]oeds52550.txt'!$A$1:$C$206,2,FALSE)),"",(VLOOKUP(C241,'[1]oeds52550.txt'!$A$1:$C$206,2,FALSE)))</f>
      </c>
      <c r="E241" s="5">
        <f>IF(ISERROR(VLOOKUP(C241,'[1]oeds52550.txt'!$A$1:$C$206,3,FALSE)),"",VLOOKUP(C241,'[1]oeds52550.txt'!$A$1:$C$206,3,FALSE))</f>
      </c>
      <c r="F241" s="5" t="s">
        <v>2066</v>
      </c>
      <c r="G241" s="5" t="s">
        <v>2067</v>
      </c>
      <c r="H241" s="5" t="s">
        <v>2059</v>
      </c>
      <c r="I241" s="5" t="s">
        <v>1977</v>
      </c>
      <c r="J241" s="5" t="s">
        <v>2068</v>
      </c>
      <c r="K241" s="5" t="s">
        <v>2069</v>
      </c>
      <c r="L241" s="5" t="s">
        <v>2070</v>
      </c>
      <c r="M241" s="5" t="s">
        <v>2025</v>
      </c>
    </row>
    <row r="242" spans="1:13" ht="15">
      <c r="A242" s="5" t="s">
        <v>2795</v>
      </c>
      <c r="B242" s="5" t="s">
        <v>2179</v>
      </c>
      <c r="C242" s="23" t="s">
        <v>2796</v>
      </c>
      <c r="D242" s="5" t="str">
        <f>IF(ISERROR(VLOOKUP(C242,'[1]oeds52550.txt'!$A$1:$C$206,2,FALSE)),"",(VLOOKUP(C242,'[1]oeds52550.txt'!$A$1:$C$206,2,FALSE)))</f>
        <v>Mrs. Debra J. Fisher</v>
      </c>
      <c r="E242" s="5" t="str">
        <f>IF(ISERROR(VLOOKUP(C242,'[1]oeds52550.txt'!$A$1:$C$206,3,FALSE)),"",VLOOKUP(C242,'[1]oeds52550.txt'!$A$1:$C$206,3,FALSE))</f>
        <v>dfisher@tisonline.org</v>
      </c>
      <c r="F242" s="5" t="s">
        <v>2181</v>
      </c>
      <c r="G242" s="5" t="s">
        <v>2182</v>
      </c>
      <c r="H242" s="5" t="s">
        <v>2183</v>
      </c>
      <c r="I242" s="5" t="s">
        <v>1977</v>
      </c>
      <c r="J242" s="5" t="s">
        <v>2184</v>
      </c>
      <c r="K242" s="5" t="s">
        <v>2185</v>
      </c>
      <c r="L242" s="5" t="s">
        <v>2186</v>
      </c>
      <c r="M242" s="5" t="s">
        <v>1981</v>
      </c>
    </row>
    <row r="243" spans="1:13" ht="15">
      <c r="A243" s="5" t="s">
        <v>2797</v>
      </c>
      <c r="B243" s="5" t="s">
        <v>2101</v>
      </c>
      <c r="C243" s="23" t="s">
        <v>2798</v>
      </c>
      <c r="D243" s="5" t="str">
        <f>IF(ISERROR(VLOOKUP(C243,'[1]oeds52550.txt'!$A$1:$C$206,2,FALSE)),"",(VLOOKUP(C243,'[1]oeds52550.txt'!$A$1:$C$206,2,FALSE)))</f>
        <v>Ms. Kathleen W. Keck</v>
      </c>
      <c r="E243" s="5" t="str">
        <f>IF(ISERROR(VLOOKUP(C243,'[1]oeds52550.txt'!$A$1:$C$206,3,FALSE)),"",VLOOKUP(C243,'[1]oeds52550.txt'!$A$1:$C$206,3,FALSE))</f>
        <v>kk18736@gmail.com</v>
      </c>
      <c r="F243" s="5" t="s">
        <v>2103</v>
      </c>
      <c r="G243" s="5" t="s">
        <v>2104</v>
      </c>
      <c r="H243" s="5" t="s">
        <v>2105</v>
      </c>
      <c r="I243" s="5" t="s">
        <v>1977</v>
      </c>
      <c r="J243" s="5" t="s">
        <v>2106</v>
      </c>
      <c r="K243" s="5" t="s">
        <v>2107</v>
      </c>
      <c r="L243" s="5" t="s">
        <v>2108</v>
      </c>
      <c r="M243" s="5" t="s">
        <v>2008</v>
      </c>
    </row>
    <row r="244" spans="1:13" ht="15">
      <c r="A244" s="5" t="s">
        <v>2799</v>
      </c>
      <c r="B244" s="5" t="s">
        <v>2010</v>
      </c>
      <c r="C244" s="23" t="s">
        <v>2800</v>
      </c>
      <c r="D244" s="5">
        <f>IF(ISERROR(VLOOKUP(C244,'[1]oeds52550.txt'!$A$1:$C$206,2,FALSE)),"",(VLOOKUP(C244,'[1]oeds52550.txt'!$A$1:$C$206,2,FALSE)))</f>
      </c>
      <c r="E244" s="5">
        <f>IF(ISERROR(VLOOKUP(C244,'[1]oeds52550.txt'!$A$1:$C$206,3,FALSE)),"",VLOOKUP(C244,'[1]oeds52550.txt'!$A$1:$C$206,3,FALSE))</f>
      </c>
      <c r="F244" s="5" t="s">
        <v>2012</v>
      </c>
      <c r="G244" s="5" t="s">
        <v>2013</v>
      </c>
      <c r="H244" s="5" t="s">
        <v>2014</v>
      </c>
      <c r="I244" s="5" t="s">
        <v>1977</v>
      </c>
      <c r="J244" s="5" t="s">
        <v>2015</v>
      </c>
      <c r="K244" s="5" t="s">
        <v>2016</v>
      </c>
      <c r="L244" s="5" t="s">
        <v>2017</v>
      </c>
      <c r="M244" s="5" t="s">
        <v>1981</v>
      </c>
    </row>
    <row r="245" spans="1:13" ht="15">
      <c r="A245" s="5" t="s">
        <v>2801</v>
      </c>
      <c r="B245" s="5" t="s">
        <v>2101</v>
      </c>
      <c r="C245" s="23" t="s">
        <v>2802</v>
      </c>
      <c r="D245" s="5">
        <f>IF(ISERROR(VLOOKUP(C245,'[1]oeds52550.txt'!$A$1:$C$206,2,FALSE)),"",(VLOOKUP(C245,'[1]oeds52550.txt'!$A$1:$C$206,2,FALSE)))</f>
      </c>
      <c r="E245" s="5">
        <f>IF(ISERROR(VLOOKUP(C245,'[1]oeds52550.txt'!$A$1:$C$206,3,FALSE)),"",VLOOKUP(C245,'[1]oeds52550.txt'!$A$1:$C$206,3,FALSE))</f>
      </c>
      <c r="F245" s="5" t="s">
        <v>2103</v>
      </c>
      <c r="G245" s="5" t="s">
        <v>2104</v>
      </c>
      <c r="H245" s="5" t="s">
        <v>2105</v>
      </c>
      <c r="I245" s="5" t="s">
        <v>1977</v>
      </c>
      <c r="J245" s="5" t="s">
        <v>2106</v>
      </c>
      <c r="K245" s="5" t="s">
        <v>2107</v>
      </c>
      <c r="L245" s="5" t="s">
        <v>2108</v>
      </c>
      <c r="M245" s="5" t="s">
        <v>2008</v>
      </c>
    </row>
    <row r="246" spans="1:13" ht="15">
      <c r="A246" s="5" t="s">
        <v>2803</v>
      </c>
      <c r="B246" s="5" t="s">
        <v>2804</v>
      </c>
      <c r="C246" s="23" t="s">
        <v>2805</v>
      </c>
      <c r="D246" s="5">
        <f>IF(ISERROR(VLOOKUP(C246,'[1]oeds52550.txt'!$A$1:$C$206,2,FALSE)),"",(VLOOKUP(C246,'[1]oeds52550.txt'!$A$1:$C$206,2,FALSE)))</f>
      </c>
      <c r="E246" s="5">
        <f>IF(ISERROR(VLOOKUP(C246,'[1]oeds52550.txt'!$A$1:$C$206,3,FALSE)),"",VLOOKUP(C246,'[1]oeds52550.txt'!$A$1:$C$206,3,FALSE))</f>
      </c>
      <c r="F246" s="5" t="s">
        <v>2806</v>
      </c>
      <c r="G246" s="5" t="s">
        <v>2807</v>
      </c>
      <c r="H246" s="5" t="s">
        <v>2808</v>
      </c>
      <c r="I246" s="5" t="s">
        <v>1977</v>
      </c>
      <c r="J246" s="5" t="s">
        <v>2809</v>
      </c>
      <c r="K246" s="5" t="s">
        <v>2810</v>
      </c>
      <c r="L246" s="5" t="s">
        <v>2811</v>
      </c>
      <c r="M246" s="5" t="s">
        <v>1981</v>
      </c>
    </row>
    <row r="247" spans="1:13" ht="15">
      <c r="A247" s="5" t="s">
        <v>2812</v>
      </c>
      <c r="B247" s="5" t="s">
        <v>2064</v>
      </c>
      <c r="C247" s="23" t="s">
        <v>2813</v>
      </c>
      <c r="D247" s="5">
        <f>IF(ISERROR(VLOOKUP(C247,'[1]oeds52550.txt'!$A$1:$C$206,2,FALSE)),"",(VLOOKUP(C247,'[1]oeds52550.txt'!$A$1:$C$206,2,FALSE)))</f>
      </c>
      <c r="E247" s="5">
        <f>IF(ISERROR(VLOOKUP(C247,'[1]oeds52550.txt'!$A$1:$C$206,3,FALSE)),"",VLOOKUP(C247,'[1]oeds52550.txt'!$A$1:$C$206,3,FALSE))</f>
      </c>
      <c r="F247" s="5" t="s">
        <v>2066</v>
      </c>
      <c r="G247" s="5" t="s">
        <v>2067</v>
      </c>
      <c r="H247" s="5" t="s">
        <v>2059</v>
      </c>
      <c r="I247" s="5" t="s">
        <v>1977</v>
      </c>
      <c r="J247" s="5" t="s">
        <v>2068</v>
      </c>
      <c r="K247" s="5" t="s">
        <v>2069</v>
      </c>
      <c r="L247" s="5" t="s">
        <v>2070</v>
      </c>
      <c r="M247" s="5" t="s">
        <v>2025</v>
      </c>
    </row>
    <row r="248" spans="1:13" ht="15">
      <c r="A248" s="5" t="s">
        <v>2814</v>
      </c>
      <c r="B248" s="5" t="s">
        <v>2064</v>
      </c>
      <c r="C248" s="23" t="s">
        <v>2815</v>
      </c>
      <c r="D248" s="5">
        <f>IF(ISERROR(VLOOKUP(C248,'[1]oeds52550.txt'!$A$1:$C$206,2,FALSE)),"",(VLOOKUP(C248,'[1]oeds52550.txt'!$A$1:$C$206,2,FALSE)))</f>
      </c>
      <c r="E248" s="5">
        <f>IF(ISERROR(VLOOKUP(C248,'[1]oeds52550.txt'!$A$1:$C$206,3,FALSE)),"",VLOOKUP(C248,'[1]oeds52550.txt'!$A$1:$C$206,3,FALSE))</f>
      </c>
      <c r="F248" s="5" t="s">
        <v>2066</v>
      </c>
      <c r="G248" s="5" t="s">
        <v>2067</v>
      </c>
      <c r="H248" s="5" t="s">
        <v>2059</v>
      </c>
      <c r="I248" s="5" t="s">
        <v>1977</v>
      </c>
      <c r="J248" s="5" t="s">
        <v>2068</v>
      </c>
      <c r="K248" s="5" t="s">
        <v>2069</v>
      </c>
      <c r="L248" s="5" t="s">
        <v>2070</v>
      </c>
      <c r="M248" s="5" t="s">
        <v>2025</v>
      </c>
    </row>
    <row r="249" spans="1:13" ht="15">
      <c r="A249" s="5" t="s">
        <v>2816</v>
      </c>
      <c r="B249" s="5" t="s">
        <v>2019</v>
      </c>
      <c r="C249" s="23" t="s">
        <v>2817</v>
      </c>
      <c r="D249" s="5">
        <f>IF(ISERROR(VLOOKUP(C249,'[1]oeds52550.txt'!$A$1:$C$206,2,FALSE)),"",(VLOOKUP(C249,'[1]oeds52550.txt'!$A$1:$C$206,2,FALSE)))</f>
      </c>
      <c r="E249" s="5">
        <f>IF(ISERROR(VLOOKUP(C249,'[1]oeds52550.txt'!$A$1:$C$206,3,FALSE)),"",VLOOKUP(C249,'[1]oeds52550.txt'!$A$1:$C$206,3,FALSE))</f>
      </c>
      <c r="F249" s="5" t="s">
        <v>2020</v>
      </c>
      <c r="G249" s="5" t="s">
        <v>2021</v>
      </c>
      <c r="H249" s="5" t="s">
        <v>1995</v>
      </c>
      <c r="I249" s="5" t="s">
        <v>1977</v>
      </c>
      <c r="J249" s="5" t="s">
        <v>2022</v>
      </c>
      <c r="K249" s="5" t="s">
        <v>2023</v>
      </c>
      <c r="L249" s="5" t="s">
        <v>2024</v>
      </c>
      <c r="M249" s="5" t="s">
        <v>2025</v>
      </c>
    </row>
    <row r="250" spans="1:13" ht="15">
      <c r="A250" s="5" t="s">
        <v>2818</v>
      </c>
      <c r="B250" s="5" t="s">
        <v>2019</v>
      </c>
      <c r="C250" s="23" t="s">
        <v>2819</v>
      </c>
      <c r="D250" s="5">
        <f>IF(ISERROR(VLOOKUP(C250,'[1]oeds52550.txt'!$A$1:$C$206,2,FALSE)),"",(VLOOKUP(C250,'[1]oeds52550.txt'!$A$1:$C$206,2,FALSE)))</f>
      </c>
      <c r="E250" s="5">
        <f>IF(ISERROR(VLOOKUP(C250,'[1]oeds52550.txt'!$A$1:$C$206,3,FALSE)),"",VLOOKUP(C250,'[1]oeds52550.txt'!$A$1:$C$206,3,FALSE))</f>
      </c>
      <c r="F250" s="5" t="s">
        <v>2020</v>
      </c>
      <c r="G250" s="5" t="s">
        <v>2021</v>
      </c>
      <c r="H250" s="5" t="s">
        <v>1995</v>
      </c>
      <c r="I250" s="5" t="s">
        <v>1977</v>
      </c>
      <c r="J250" s="5" t="s">
        <v>2022</v>
      </c>
      <c r="K250" s="5" t="s">
        <v>2023</v>
      </c>
      <c r="L250" s="5" t="s">
        <v>2024</v>
      </c>
      <c r="M250" s="5" t="s">
        <v>2025</v>
      </c>
    </row>
    <row r="251" spans="1:13" ht="15">
      <c r="A251" s="5" t="s">
        <v>2820</v>
      </c>
      <c r="B251" s="5" t="s">
        <v>2600</v>
      </c>
      <c r="C251" s="23" t="s">
        <v>2821</v>
      </c>
      <c r="D251" s="5" t="str">
        <f>IF(ISERROR(VLOOKUP(C251,'[1]oeds52550.txt'!$A$1:$C$206,2,FALSE)),"",(VLOOKUP(C251,'[1]oeds52550.txt'!$A$1:$C$206,2,FALSE)))</f>
        <v>Mr. Matthew Wolph</v>
      </c>
      <c r="E251" s="5" t="str">
        <f>IF(ISERROR(VLOOKUP(C251,'[1]oeds52550.txt'!$A$1:$C$206,3,FALSE)),"",VLOOKUP(C251,'[1]oeds52550.txt'!$A$1:$C$206,3,FALSE))</f>
        <v>MWolph@ncoesc.org</v>
      </c>
      <c r="F251" s="5" t="s">
        <v>2002</v>
      </c>
      <c r="G251" s="5" t="s">
        <v>2003</v>
      </c>
      <c r="H251" s="5" t="s">
        <v>2004</v>
      </c>
      <c r="I251" s="5" t="s">
        <v>1977</v>
      </c>
      <c r="J251" s="5" t="s">
        <v>2005</v>
      </c>
      <c r="K251" s="5" t="s">
        <v>2006</v>
      </c>
      <c r="L251" s="5" t="s">
        <v>2007</v>
      </c>
      <c r="M251" s="5" t="s">
        <v>2008</v>
      </c>
    </row>
    <row r="252" spans="1:13" ht="15">
      <c r="A252" s="5" t="s">
        <v>2822</v>
      </c>
      <c r="B252" s="5" t="s">
        <v>2055</v>
      </c>
      <c r="C252" s="23" t="s">
        <v>2823</v>
      </c>
      <c r="D252" s="5" t="str">
        <f>IF(ISERROR(VLOOKUP(C252,'[1]oeds52550.txt'!$A$1:$C$206,2,FALSE)),"",(VLOOKUP(C252,'[1]oeds52550.txt'!$A$1:$C$206,2,FALSE)))</f>
        <v>Andrea Townsend</v>
      </c>
      <c r="E252" s="5" t="str">
        <f>IF(ISERROR(VLOOKUP(C252,'[1]oeds52550.txt'!$A$1:$C$206,3,FALSE)),"",VLOOKUP(C252,'[1]oeds52550.txt'!$A$1:$C$206,3,FALSE))</f>
        <v>andie769@gmail.com</v>
      </c>
      <c r="F252" s="5" t="s">
        <v>2057</v>
      </c>
      <c r="G252" s="5" t="s">
        <v>2058</v>
      </c>
      <c r="H252" s="5" t="s">
        <v>2059</v>
      </c>
      <c r="I252" s="5" t="s">
        <v>1977</v>
      </c>
      <c r="J252" s="5" t="s">
        <v>2060</v>
      </c>
      <c r="K252" s="5" t="s">
        <v>2061</v>
      </c>
      <c r="L252" s="5" t="s">
        <v>2062</v>
      </c>
      <c r="M252" s="5" t="s">
        <v>2025</v>
      </c>
    </row>
    <row r="253" spans="1:13" ht="15">
      <c r="A253" s="5" t="s">
        <v>2824</v>
      </c>
      <c r="B253" s="5" t="s">
        <v>2101</v>
      </c>
      <c r="C253" s="23" t="s">
        <v>2825</v>
      </c>
      <c r="D253" s="5" t="str">
        <f>IF(ISERROR(VLOOKUP(C253,'[1]oeds52550.txt'!$A$1:$C$206,2,FALSE)),"",(VLOOKUP(C253,'[1]oeds52550.txt'!$A$1:$C$206,2,FALSE)))</f>
        <v>Sydney S. Gruhin</v>
      </c>
      <c r="E253" s="5" t="str">
        <f>IF(ISERROR(VLOOKUP(C253,'[1]oeds52550.txt'!$A$1:$C$206,3,FALSE)),"",VLOOKUP(C253,'[1]oeds52550.txt'!$A$1:$C$206,3,FALSE))</f>
        <v>sgruhin@icanschools.org</v>
      </c>
      <c r="F253" s="5" t="s">
        <v>2103</v>
      </c>
      <c r="G253" s="5" t="s">
        <v>2104</v>
      </c>
      <c r="H253" s="5" t="s">
        <v>2105</v>
      </c>
      <c r="I253" s="5" t="s">
        <v>1977</v>
      </c>
      <c r="J253" s="5" t="s">
        <v>2106</v>
      </c>
      <c r="K253" s="5" t="s">
        <v>2107</v>
      </c>
      <c r="L253" s="5" t="s">
        <v>2108</v>
      </c>
      <c r="M253" s="5" t="s">
        <v>2008</v>
      </c>
    </row>
    <row r="254" spans="1:13" ht="15">
      <c r="A254" s="5" t="s">
        <v>2826</v>
      </c>
      <c r="B254" s="5" t="s">
        <v>2064</v>
      </c>
      <c r="C254" s="23" t="s">
        <v>2827</v>
      </c>
      <c r="D254" s="5" t="str">
        <f>IF(ISERROR(VLOOKUP(C254,'[1]oeds52550.txt'!$A$1:$C$206,2,FALSE)),"",(VLOOKUP(C254,'[1]oeds52550.txt'!$A$1:$C$206,2,FALSE)))</f>
        <v>Miss. Ashley N. Graver</v>
      </c>
      <c r="E254" s="5" t="str">
        <f>IF(ISERROR(VLOOKUP(C254,'[1]oeds52550.txt'!$A$1:$C$206,3,FALSE)),"",VLOOKUP(C254,'[1]oeds52550.txt'!$A$1:$C$206,3,FALSE))</f>
        <v>heitmana@sunriseacademy.net</v>
      </c>
      <c r="F254" s="5" t="s">
        <v>2066</v>
      </c>
      <c r="G254" s="5" t="s">
        <v>2067</v>
      </c>
      <c r="H254" s="5" t="s">
        <v>2059</v>
      </c>
      <c r="I254" s="5" t="s">
        <v>1977</v>
      </c>
      <c r="J254" s="5" t="s">
        <v>2068</v>
      </c>
      <c r="K254" s="5" t="s">
        <v>2069</v>
      </c>
      <c r="L254" s="5" t="s">
        <v>2070</v>
      </c>
      <c r="M254" s="5" t="s">
        <v>2025</v>
      </c>
    </row>
    <row r="255" spans="1:13" ht="15">
      <c r="A255" s="5" t="s">
        <v>2828</v>
      </c>
      <c r="B255" s="5" t="s">
        <v>2064</v>
      </c>
      <c r="C255" s="23" t="s">
        <v>2829</v>
      </c>
      <c r="D255" s="5" t="str">
        <f>IF(ISERROR(VLOOKUP(C255,'[1]oeds52550.txt'!$A$1:$C$206,2,FALSE)),"",(VLOOKUP(C255,'[1]oeds52550.txt'!$A$1:$C$206,2,FALSE)))</f>
        <v>Mr. Andre L. Fox</v>
      </c>
      <c r="E255" s="5" t="str">
        <f>IF(ISERROR(VLOOKUP(C255,'[1]oeds52550.txt'!$A$1:$C$206,3,FALSE)),"",VLOOKUP(C255,'[1]oeds52550.txt'!$A$1:$C$206,3,FALSE))</f>
        <v>andre.fox@leonagroup.com</v>
      </c>
      <c r="F255" s="5" t="s">
        <v>2066</v>
      </c>
      <c r="G255" s="5" t="s">
        <v>2067</v>
      </c>
      <c r="H255" s="5" t="s">
        <v>2059</v>
      </c>
      <c r="I255" s="5" t="s">
        <v>1977</v>
      </c>
      <c r="J255" s="5" t="s">
        <v>2068</v>
      </c>
      <c r="K255" s="5" t="s">
        <v>2069</v>
      </c>
      <c r="L255" s="5" t="s">
        <v>2070</v>
      </c>
      <c r="M255" s="5" t="s">
        <v>2025</v>
      </c>
    </row>
    <row r="256" spans="1:13" ht="15">
      <c r="A256" s="5" t="s">
        <v>2830</v>
      </c>
      <c r="B256" s="5" t="s">
        <v>1991</v>
      </c>
      <c r="C256" s="23" t="s">
        <v>2831</v>
      </c>
      <c r="D256" s="5">
        <f>IF(ISERROR(VLOOKUP(C256,'[1]oeds52550.txt'!$A$1:$C$206,2,FALSE)),"",(VLOOKUP(C256,'[1]oeds52550.txt'!$A$1:$C$206,2,FALSE)))</f>
      </c>
      <c r="E256" s="5">
        <f>IF(ISERROR(VLOOKUP(C256,'[1]oeds52550.txt'!$A$1:$C$206,3,FALSE)),"",VLOOKUP(C256,'[1]oeds52550.txt'!$A$1:$C$206,3,FALSE))</f>
      </c>
      <c r="F256" s="5" t="s">
        <v>1993</v>
      </c>
      <c r="G256" s="5" t="s">
        <v>1994</v>
      </c>
      <c r="H256" s="5" t="s">
        <v>1995</v>
      </c>
      <c r="I256" s="5" t="s">
        <v>1977</v>
      </c>
      <c r="J256" s="5" t="s">
        <v>1996</v>
      </c>
      <c r="K256" s="5" t="s">
        <v>1997</v>
      </c>
      <c r="L256" s="5" t="s">
        <v>1998</v>
      </c>
      <c r="M256" s="5" t="s">
        <v>1981</v>
      </c>
    </row>
    <row r="257" spans="1:13" ht="15">
      <c r="A257" s="5" t="s">
        <v>2832</v>
      </c>
      <c r="B257" s="5" t="s">
        <v>2064</v>
      </c>
      <c r="C257" s="23" t="s">
        <v>2833</v>
      </c>
      <c r="D257" s="5">
        <f>IF(ISERROR(VLOOKUP(C257,'[1]oeds52550.txt'!$A$1:$C$206,2,FALSE)),"",(VLOOKUP(C257,'[1]oeds52550.txt'!$A$1:$C$206,2,FALSE)))</f>
      </c>
      <c r="E257" s="5">
        <f>IF(ISERROR(VLOOKUP(C257,'[1]oeds52550.txt'!$A$1:$C$206,3,FALSE)),"",VLOOKUP(C257,'[1]oeds52550.txt'!$A$1:$C$206,3,FALSE))</f>
      </c>
      <c r="F257" s="5" t="s">
        <v>2066</v>
      </c>
      <c r="G257" s="5" t="s">
        <v>2067</v>
      </c>
      <c r="H257" s="5" t="s">
        <v>2059</v>
      </c>
      <c r="I257" s="5" t="s">
        <v>1977</v>
      </c>
      <c r="J257" s="5" t="s">
        <v>2068</v>
      </c>
      <c r="K257" s="5" t="s">
        <v>2069</v>
      </c>
      <c r="L257" s="5" t="s">
        <v>2070</v>
      </c>
      <c r="M257" s="5" t="s">
        <v>2025</v>
      </c>
    </row>
    <row r="258" spans="1:13" ht="15">
      <c r="A258" s="5" t="s">
        <v>2834</v>
      </c>
      <c r="B258" s="5" t="s">
        <v>2064</v>
      </c>
      <c r="C258" s="23" t="s">
        <v>2835</v>
      </c>
      <c r="D258" s="5">
        <f>IF(ISERROR(VLOOKUP(C258,'[1]oeds52550.txt'!$A$1:$C$206,2,FALSE)),"",(VLOOKUP(C258,'[1]oeds52550.txt'!$A$1:$C$206,2,FALSE)))</f>
      </c>
      <c r="E258" s="5">
        <f>IF(ISERROR(VLOOKUP(C258,'[1]oeds52550.txt'!$A$1:$C$206,3,FALSE)),"",VLOOKUP(C258,'[1]oeds52550.txt'!$A$1:$C$206,3,FALSE))</f>
      </c>
      <c r="F258" s="5" t="s">
        <v>2066</v>
      </c>
      <c r="G258" s="5" t="s">
        <v>2067</v>
      </c>
      <c r="H258" s="5" t="s">
        <v>2059</v>
      </c>
      <c r="I258" s="5" t="s">
        <v>1977</v>
      </c>
      <c r="J258" s="5" t="s">
        <v>2068</v>
      </c>
      <c r="K258" s="5" t="s">
        <v>2069</v>
      </c>
      <c r="L258" s="5" t="s">
        <v>2070</v>
      </c>
      <c r="M258" s="5" t="s">
        <v>2025</v>
      </c>
    </row>
    <row r="259" spans="1:13" ht="15">
      <c r="A259" s="5" t="s">
        <v>2836</v>
      </c>
      <c r="B259" s="5" t="s">
        <v>2055</v>
      </c>
      <c r="C259" s="23" t="s">
        <v>2837</v>
      </c>
      <c r="D259" s="5" t="str">
        <f>IF(ISERROR(VLOOKUP(C259,'[1]oeds52550.txt'!$A$1:$C$206,2,FALSE)),"",(VLOOKUP(C259,'[1]oeds52550.txt'!$A$1:$C$206,2,FALSE)))</f>
        <v>Jarome A. Farley</v>
      </c>
      <c r="E259" s="5" t="str">
        <f>IF(ISERROR(VLOOKUP(C259,'[1]oeds52550.txt'!$A$1:$C$206,3,FALSE)),"",VLOOKUP(C259,'[1]oeds52550.txt'!$A$1:$C$206,3,FALSE))</f>
        <v>57.jfarley@heritageacademies.com</v>
      </c>
      <c r="F259" s="5" t="s">
        <v>2057</v>
      </c>
      <c r="G259" s="5" t="s">
        <v>2058</v>
      </c>
      <c r="H259" s="5" t="s">
        <v>2059</v>
      </c>
      <c r="I259" s="5" t="s">
        <v>1977</v>
      </c>
      <c r="J259" s="5" t="s">
        <v>2060</v>
      </c>
      <c r="K259" s="5" t="s">
        <v>2061</v>
      </c>
      <c r="L259" s="5" t="s">
        <v>2062</v>
      </c>
      <c r="M259" s="5" t="s">
        <v>2025</v>
      </c>
    </row>
    <row r="260" spans="1:13" ht="15">
      <c r="A260" s="5" t="s">
        <v>2838</v>
      </c>
      <c r="B260" s="5" t="s">
        <v>2055</v>
      </c>
      <c r="C260" s="23" t="s">
        <v>2839</v>
      </c>
      <c r="D260" s="5">
        <f>IF(ISERROR(VLOOKUP(C260,'[1]oeds52550.txt'!$A$1:$C$206,2,FALSE)),"",(VLOOKUP(C260,'[1]oeds52550.txt'!$A$1:$C$206,2,FALSE)))</f>
      </c>
      <c r="E260" s="5">
        <f>IF(ISERROR(VLOOKUP(C260,'[1]oeds52550.txt'!$A$1:$C$206,3,FALSE)),"",VLOOKUP(C260,'[1]oeds52550.txt'!$A$1:$C$206,3,FALSE))</f>
      </c>
      <c r="F260" s="5" t="s">
        <v>2057</v>
      </c>
      <c r="G260" s="5" t="s">
        <v>2058</v>
      </c>
      <c r="H260" s="5" t="s">
        <v>2059</v>
      </c>
      <c r="I260" s="5" t="s">
        <v>1977</v>
      </c>
      <c r="J260" s="5" t="s">
        <v>2060</v>
      </c>
      <c r="K260" s="5" t="s">
        <v>2061</v>
      </c>
      <c r="L260" s="5" t="s">
        <v>2062</v>
      </c>
      <c r="M260" s="5" t="s">
        <v>2025</v>
      </c>
    </row>
    <row r="261" spans="1:13" ht="15">
      <c r="A261" s="5" t="s">
        <v>2840</v>
      </c>
      <c r="B261" s="5" t="s">
        <v>2804</v>
      </c>
      <c r="C261" s="23" t="s">
        <v>2841</v>
      </c>
      <c r="D261" s="5">
        <f>IF(ISERROR(VLOOKUP(C261,'[1]oeds52550.txt'!$A$1:$C$206,2,FALSE)),"",(VLOOKUP(C261,'[1]oeds52550.txt'!$A$1:$C$206,2,FALSE)))</f>
      </c>
      <c r="E261" s="5">
        <f>IF(ISERROR(VLOOKUP(C261,'[1]oeds52550.txt'!$A$1:$C$206,3,FALSE)),"",VLOOKUP(C261,'[1]oeds52550.txt'!$A$1:$C$206,3,FALSE))</f>
      </c>
      <c r="F261" s="5" t="s">
        <v>2806</v>
      </c>
      <c r="G261" s="5" t="s">
        <v>2807</v>
      </c>
      <c r="H261" s="5" t="s">
        <v>2808</v>
      </c>
      <c r="I261" s="5" t="s">
        <v>1977</v>
      </c>
      <c r="J261" s="5" t="s">
        <v>2809</v>
      </c>
      <c r="K261" s="5" t="s">
        <v>2810</v>
      </c>
      <c r="L261" s="5" t="s">
        <v>2811</v>
      </c>
      <c r="M261" s="5" t="s">
        <v>1981</v>
      </c>
    </row>
    <row r="262" spans="1:13" ht="15">
      <c r="A262" s="5" t="s">
        <v>2842</v>
      </c>
      <c r="B262" s="5" t="s">
        <v>2055</v>
      </c>
      <c r="C262" s="23" t="s">
        <v>2843</v>
      </c>
      <c r="D262" s="5" t="str">
        <f>IF(ISERROR(VLOOKUP(C262,'[1]oeds52550.txt'!$A$1:$C$206,2,FALSE)),"",(VLOOKUP(C262,'[1]oeds52550.txt'!$A$1:$C$206,2,FALSE)))</f>
        <v>Keith B. Colbert</v>
      </c>
      <c r="E262" s="5" t="str">
        <f>IF(ISERROR(VLOOKUP(C262,'[1]oeds52550.txt'!$A$1:$C$206,3,FALSE)),"",VLOOKUP(C262,'[1]oeds52550.txt'!$A$1:$C$206,3,FALSE))</f>
        <v>50.kcolbert@nhamail.com</v>
      </c>
      <c r="F262" s="5" t="s">
        <v>2057</v>
      </c>
      <c r="G262" s="5" t="s">
        <v>2058</v>
      </c>
      <c r="H262" s="5" t="s">
        <v>2059</v>
      </c>
      <c r="I262" s="5" t="s">
        <v>1977</v>
      </c>
      <c r="J262" s="5" t="s">
        <v>2060</v>
      </c>
      <c r="K262" s="5" t="s">
        <v>2061</v>
      </c>
      <c r="L262" s="5" t="s">
        <v>2062</v>
      </c>
      <c r="M262" s="5" t="s">
        <v>2025</v>
      </c>
    </row>
    <row r="263" spans="1:13" ht="15">
      <c r="A263" s="5" t="s">
        <v>2844</v>
      </c>
      <c r="B263" s="5" t="s">
        <v>1983</v>
      </c>
      <c r="C263" s="23" t="s">
        <v>2845</v>
      </c>
      <c r="D263" s="5" t="str">
        <f>IF(ISERROR(VLOOKUP(C263,'[1]oeds52550.txt'!$A$1:$C$206,2,FALSE)),"",(VLOOKUP(C263,'[1]oeds52550.txt'!$A$1:$C$206,2,FALSE)))</f>
        <v>Mr. Michael R. Cosgrove</v>
      </c>
      <c r="E263" s="5" t="str">
        <f>IF(ISERROR(VLOOKUP(C263,'[1]oeds52550.txt'!$A$1:$C$206,3,FALSE)),"",VLOOKUP(C263,'[1]oeds52550.txt'!$A$1:$C$206,3,FALSE))</f>
        <v>mcosgrove@patriotprep.com</v>
      </c>
      <c r="F263" s="5" t="s">
        <v>1984</v>
      </c>
      <c r="G263" s="5" t="s">
        <v>1985</v>
      </c>
      <c r="H263" s="5" t="s">
        <v>1986</v>
      </c>
      <c r="I263" s="5" t="s">
        <v>1977</v>
      </c>
      <c r="J263" s="5" t="s">
        <v>1987</v>
      </c>
      <c r="K263" s="5" t="s">
        <v>1988</v>
      </c>
      <c r="L263" s="5" t="s">
        <v>1989</v>
      </c>
      <c r="M263" s="5" t="s">
        <v>1981</v>
      </c>
    </row>
    <row r="264" spans="1:13" ht="15">
      <c r="A264" s="5" t="s">
        <v>2846</v>
      </c>
      <c r="B264" s="5" t="s">
        <v>2019</v>
      </c>
      <c r="C264" s="23" t="s">
        <v>2847</v>
      </c>
      <c r="D264" s="5" t="str">
        <f>IF(ISERROR(VLOOKUP(C264,'[1]oeds52550.txt'!$A$1:$C$206,2,FALSE)),"",(VLOOKUP(C264,'[1]oeds52550.txt'!$A$1:$C$206,2,FALSE)))</f>
        <v>Ms. Sharon Jones</v>
      </c>
      <c r="E264" s="5" t="str">
        <f>IF(ISERROR(VLOOKUP(C264,'[1]oeds52550.txt'!$A$1:$C$206,3,FALSE)),"",VLOOKUP(C264,'[1]oeds52550.txt'!$A$1:$C$206,3,FALSE))</f>
        <v>sharon.jones@yahoo.com</v>
      </c>
      <c r="F264" s="5" t="s">
        <v>2020</v>
      </c>
      <c r="G264" s="5" t="s">
        <v>2021</v>
      </c>
      <c r="H264" s="5" t="s">
        <v>1995</v>
      </c>
      <c r="I264" s="5" t="s">
        <v>1977</v>
      </c>
      <c r="J264" s="5" t="s">
        <v>2022</v>
      </c>
      <c r="K264" s="5" t="s">
        <v>2023</v>
      </c>
      <c r="L264" s="5" t="s">
        <v>2024</v>
      </c>
      <c r="M264" s="5" t="s">
        <v>2025</v>
      </c>
    </row>
    <row r="265" spans="1:13" ht="15">
      <c r="A265" s="5" t="s">
        <v>2848</v>
      </c>
      <c r="B265" s="5" t="s">
        <v>2064</v>
      </c>
      <c r="C265" s="23" t="s">
        <v>2849</v>
      </c>
      <c r="D265" s="5" t="str">
        <f>IF(ISERROR(VLOOKUP(C265,'[1]oeds52550.txt'!$A$1:$C$206,2,FALSE)),"",(VLOOKUP(C265,'[1]oeds52550.txt'!$A$1:$C$206,2,FALSE)))</f>
        <v>Ms. Megan E. Larsen</v>
      </c>
      <c r="E265" s="5" t="str">
        <f>IF(ISERROR(VLOOKUP(C265,'[1]oeds52550.txt'!$A$1:$C$206,3,FALSE)),"",VLOOKUP(C265,'[1]oeds52550.txt'!$A$1:$C$206,3,FALSE))</f>
        <v>meganelarsen@hotmail.com</v>
      </c>
      <c r="F265" s="5" t="s">
        <v>2066</v>
      </c>
      <c r="G265" s="5" t="s">
        <v>2067</v>
      </c>
      <c r="H265" s="5" t="s">
        <v>2059</v>
      </c>
      <c r="I265" s="5" t="s">
        <v>1977</v>
      </c>
      <c r="J265" s="5" t="s">
        <v>2068</v>
      </c>
      <c r="K265" s="5" t="s">
        <v>2069</v>
      </c>
      <c r="L265" s="5" t="s">
        <v>2070</v>
      </c>
      <c r="M265" s="5" t="s">
        <v>2025</v>
      </c>
    </row>
    <row r="266" spans="1:13" ht="15">
      <c r="A266" s="5" t="s">
        <v>2850</v>
      </c>
      <c r="B266" s="5" t="s">
        <v>2851</v>
      </c>
      <c r="C266" s="23" t="s">
        <v>2852</v>
      </c>
      <c r="D266" s="5" t="str">
        <f>IF(ISERROR(VLOOKUP(C266,'[1]oeds52550.txt'!$A$1:$C$206,2,FALSE)),"",(VLOOKUP(C266,'[1]oeds52550.txt'!$A$1:$C$206,2,FALSE)))</f>
        <v>Mr. Craig E. Cotner</v>
      </c>
      <c r="E266" s="5" t="str">
        <f>IF(ISERROR(VLOOKUP(C266,'[1]oeds52550.txt'!$A$1:$C$206,3,FALSE)),"",VLOOKUP(C266,'[1]oeds52550.txt'!$A$1:$C$206,3,FALSE))</f>
        <v>craig.cotner@phoenixtoledo.org</v>
      </c>
      <c r="F266" s="5" t="s">
        <v>2853</v>
      </c>
      <c r="G266" s="5" t="s">
        <v>2854</v>
      </c>
      <c r="H266" s="5" t="s">
        <v>2059</v>
      </c>
      <c r="I266" s="5" t="s">
        <v>1977</v>
      </c>
      <c r="J266" s="5" t="s">
        <v>2855</v>
      </c>
      <c r="K266" s="5" t="s">
        <v>2856</v>
      </c>
      <c r="L266" s="5" t="s">
        <v>2857</v>
      </c>
      <c r="M266" s="5" t="s">
        <v>1981</v>
      </c>
    </row>
    <row r="267" spans="1:13" ht="15">
      <c r="A267" s="5" t="s">
        <v>2858</v>
      </c>
      <c r="B267" s="5" t="s">
        <v>2219</v>
      </c>
      <c r="C267" s="23" t="s">
        <v>2859</v>
      </c>
      <c r="D267" s="5" t="str">
        <f>IF(ISERROR(VLOOKUP(C267,'[1]oeds52550.txt'!$A$1:$C$206,2,FALSE)),"",(VLOOKUP(C267,'[1]oeds52550.txt'!$A$1:$C$206,2,FALSE)))</f>
        <v>Ms. Elaine M. Wilson</v>
      </c>
      <c r="E267" s="5" t="str">
        <f>IF(ISERROR(VLOOKUP(C267,'[1]oeds52550.txt'!$A$1:$C$206,3,FALSE)),"",VLOOKUP(C267,'[1]oeds52550.txt'!$A$1:$C$206,3,FALSE))</f>
        <v>wilsonelaine@cinci.rr.com</v>
      </c>
      <c r="F267" s="5" t="s">
        <v>2221</v>
      </c>
      <c r="G267" s="5" t="s">
        <v>2222</v>
      </c>
      <c r="H267" s="5" t="s">
        <v>2168</v>
      </c>
      <c r="I267" s="5" t="s">
        <v>2223</v>
      </c>
      <c r="J267" s="5" t="s">
        <v>2224</v>
      </c>
      <c r="K267" s="5" t="s">
        <v>2225</v>
      </c>
      <c r="L267" s="5" t="s">
        <v>2226</v>
      </c>
      <c r="M267" s="5" t="s">
        <v>2025</v>
      </c>
    </row>
    <row r="268" spans="1:13" ht="15">
      <c r="A268" s="5" t="s">
        <v>2860</v>
      </c>
      <c r="B268" s="5" t="s">
        <v>2200</v>
      </c>
      <c r="C268" s="23" t="s">
        <v>2861</v>
      </c>
      <c r="D268" s="5">
        <f>IF(ISERROR(VLOOKUP(C268,'[1]oeds52550.txt'!$A$1:$C$206,2,FALSE)),"",(VLOOKUP(C268,'[1]oeds52550.txt'!$A$1:$C$206,2,FALSE)))</f>
      </c>
      <c r="E268" s="5">
        <f>IF(ISERROR(VLOOKUP(C268,'[1]oeds52550.txt'!$A$1:$C$206,3,FALSE)),"",VLOOKUP(C268,'[1]oeds52550.txt'!$A$1:$C$206,3,FALSE))</f>
      </c>
      <c r="F268" s="5" t="s">
        <v>1981</v>
      </c>
      <c r="G268" s="5" t="s">
        <v>2202</v>
      </c>
      <c r="H268" s="5" t="s">
        <v>1995</v>
      </c>
      <c r="I268" s="5" t="s">
        <v>1977</v>
      </c>
      <c r="J268" s="5" t="s">
        <v>2203</v>
      </c>
      <c r="K268" s="5" t="s">
        <v>2204</v>
      </c>
      <c r="L268" s="5" t="s">
        <v>2205</v>
      </c>
      <c r="M268" s="5" t="s">
        <v>1981</v>
      </c>
    </row>
    <row r="269" spans="1:13" ht="15">
      <c r="A269" s="5" t="s">
        <v>2862</v>
      </c>
      <c r="B269" s="5" t="s">
        <v>2200</v>
      </c>
      <c r="C269" s="23" t="s">
        <v>2863</v>
      </c>
      <c r="D269" s="5">
        <f>IF(ISERROR(VLOOKUP(C269,'[1]oeds52550.txt'!$A$1:$C$206,2,FALSE)),"",(VLOOKUP(C269,'[1]oeds52550.txt'!$A$1:$C$206,2,FALSE)))</f>
      </c>
      <c r="E269" s="5">
        <f>IF(ISERROR(VLOOKUP(C269,'[1]oeds52550.txt'!$A$1:$C$206,3,FALSE)),"",VLOOKUP(C269,'[1]oeds52550.txt'!$A$1:$C$206,3,FALSE))</f>
      </c>
      <c r="F269" s="5" t="s">
        <v>1981</v>
      </c>
      <c r="G269" s="5" t="s">
        <v>2202</v>
      </c>
      <c r="H269" s="5" t="s">
        <v>1995</v>
      </c>
      <c r="I269" s="5" t="s">
        <v>1977</v>
      </c>
      <c r="J269" s="5" t="s">
        <v>2203</v>
      </c>
      <c r="K269" s="5" t="s">
        <v>2204</v>
      </c>
      <c r="L269" s="5" t="s">
        <v>2205</v>
      </c>
      <c r="M269" s="5" t="s">
        <v>1981</v>
      </c>
    </row>
    <row r="270" spans="1:13" ht="15">
      <c r="A270" s="5" t="s">
        <v>2864</v>
      </c>
      <c r="B270" s="5" t="s">
        <v>2865</v>
      </c>
      <c r="C270" s="23" t="s">
        <v>2866</v>
      </c>
      <c r="D270" s="5">
        <f>IF(ISERROR(VLOOKUP(C270,'[1]oeds52550.txt'!$A$1:$C$206,2,FALSE)),"",(VLOOKUP(C270,'[1]oeds52550.txt'!$A$1:$C$206,2,FALSE)))</f>
      </c>
      <c r="E270" s="5">
        <f>IF(ISERROR(VLOOKUP(C270,'[1]oeds52550.txt'!$A$1:$C$206,3,FALSE)),"",VLOOKUP(C270,'[1]oeds52550.txt'!$A$1:$C$206,3,FALSE))</f>
      </c>
      <c r="F270" s="5" t="s">
        <v>2867</v>
      </c>
      <c r="G270" s="5" t="s">
        <v>2868</v>
      </c>
      <c r="H270" s="5" t="s">
        <v>2014</v>
      </c>
      <c r="I270" s="5" t="s">
        <v>1977</v>
      </c>
      <c r="J270" s="5" t="s">
        <v>2015</v>
      </c>
      <c r="K270" s="5" t="s">
        <v>2869</v>
      </c>
      <c r="L270" s="5" t="s">
        <v>2870</v>
      </c>
      <c r="M270" s="5" t="s">
        <v>2008</v>
      </c>
    </row>
    <row r="271" spans="1:13" ht="15">
      <c r="A271" s="5" t="s">
        <v>2871</v>
      </c>
      <c r="B271" s="5" t="s">
        <v>2055</v>
      </c>
      <c r="C271" s="23" t="s">
        <v>2872</v>
      </c>
      <c r="D271" s="5" t="str">
        <f>IF(ISERROR(VLOOKUP(C271,'[1]oeds52550.txt'!$A$1:$C$206,2,FALSE)),"",(VLOOKUP(C271,'[1]oeds52550.txt'!$A$1:$C$206,2,FALSE)))</f>
        <v>Virginia A. Schemrich</v>
      </c>
      <c r="E271" s="5" t="str">
        <f>IF(ISERROR(VLOOKUP(C271,'[1]oeds52550.txt'!$A$1:$C$206,3,FALSE)),"",VLOOKUP(C271,'[1]oeds52550.txt'!$A$1:$C$206,3,FALSE))</f>
        <v>gschemrich@gmail.com</v>
      </c>
      <c r="F271" s="5" t="s">
        <v>2057</v>
      </c>
      <c r="G271" s="5" t="s">
        <v>2058</v>
      </c>
      <c r="H271" s="5" t="s">
        <v>2059</v>
      </c>
      <c r="I271" s="5" t="s">
        <v>1977</v>
      </c>
      <c r="J271" s="5" t="s">
        <v>2060</v>
      </c>
      <c r="K271" s="5" t="s">
        <v>2061</v>
      </c>
      <c r="L271" s="5" t="s">
        <v>2062</v>
      </c>
      <c r="M271" s="5" t="s">
        <v>2025</v>
      </c>
    </row>
    <row r="272" spans="1:13" ht="15">
      <c r="A272" s="5" t="s">
        <v>2873</v>
      </c>
      <c r="B272" s="5" t="s">
        <v>2874</v>
      </c>
      <c r="C272" s="23" t="s">
        <v>2875</v>
      </c>
      <c r="D272" s="5">
        <f>IF(ISERROR(VLOOKUP(C272,'[1]oeds52550.txt'!$A$1:$C$206,2,FALSE)),"",(VLOOKUP(C272,'[1]oeds52550.txt'!$A$1:$C$206,2,FALSE)))</f>
      </c>
      <c r="E272" s="5">
        <f>IF(ISERROR(VLOOKUP(C272,'[1]oeds52550.txt'!$A$1:$C$206,3,FALSE)),"",VLOOKUP(C272,'[1]oeds52550.txt'!$A$1:$C$206,3,FALSE))</f>
      </c>
      <c r="F272" s="5" t="s">
        <v>2876</v>
      </c>
      <c r="G272" s="5" t="s">
        <v>2877</v>
      </c>
      <c r="H272" s="5" t="s">
        <v>2744</v>
      </c>
      <c r="I272" s="5" t="s">
        <v>1977</v>
      </c>
      <c r="J272" s="5" t="s">
        <v>2745</v>
      </c>
      <c r="K272" s="5" t="s">
        <v>2878</v>
      </c>
      <c r="L272" s="5" t="s">
        <v>2879</v>
      </c>
      <c r="M272" s="5" t="s">
        <v>2008</v>
      </c>
    </row>
    <row r="273" spans="1:13" ht="15">
      <c r="A273" s="5" t="s">
        <v>2880</v>
      </c>
      <c r="B273" s="5" t="s">
        <v>2874</v>
      </c>
      <c r="C273" s="23" t="s">
        <v>2881</v>
      </c>
      <c r="D273" s="5">
        <f>IF(ISERROR(VLOOKUP(C273,'[1]oeds52550.txt'!$A$1:$C$206,2,FALSE)),"",(VLOOKUP(C273,'[1]oeds52550.txt'!$A$1:$C$206,2,FALSE)))</f>
      </c>
      <c r="E273" s="5">
        <f>IF(ISERROR(VLOOKUP(C273,'[1]oeds52550.txt'!$A$1:$C$206,3,FALSE)),"",VLOOKUP(C273,'[1]oeds52550.txt'!$A$1:$C$206,3,FALSE))</f>
      </c>
      <c r="F273" s="5" t="s">
        <v>2876</v>
      </c>
      <c r="G273" s="5" t="s">
        <v>2877</v>
      </c>
      <c r="H273" s="5" t="s">
        <v>2744</v>
      </c>
      <c r="I273" s="5" t="s">
        <v>1977</v>
      </c>
      <c r="J273" s="5" t="s">
        <v>2745</v>
      </c>
      <c r="K273" s="5" t="s">
        <v>2878</v>
      </c>
      <c r="L273" s="5" t="s">
        <v>2879</v>
      </c>
      <c r="M273" s="5" t="s">
        <v>2008</v>
      </c>
    </row>
    <row r="274" spans="1:13" ht="15">
      <c r="A274" s="5" t="s">
        <v>2882</v>
      </c>
      <c r="B274" s="5" t="s">
        <v>2851</v>
      </c>
      <c r="C274" s="23" t="s">
        <v>2883</v>
      </c>
      <c r="D274" s="5" t="str">
        <f>IF(ISERROR(VLOOKUP(C274,'[1]oeds52550.txt'!$A$1:$C$206,2,FALSE)),"",(VLOOKUP(C274,'[1]oeds52550.txt'!$A$1:$C$206,2,FALSE)))</f>
        <v>Mr. Craig E. Cotner</v>
      </c>
      <c r="E274" s="5" t="str">
        <f>IF(ISERROR(VLOOKUP(C274,'[1]oeds52550.txt'!$A$1:$C$206,3,FALSE)),"",VLOOKUP(C274,'[1]oeds52550.txt'!$A$1:$C$206,3,FALSE))</f>
        <v>craig.cotner@phoenixtoledo.org</v>
      </c>
      <c r="F274" s="5" t="s">
        <v>2853</v>
      </c>
      <c r="G274" s="5" t="s">
        <v>2854</v>
      </c>
      <c r="H274" s="5" t="s">
        <v>2059</v>
      </c>
      <c r="I274" s="5" t="s">
        <v>1977</v>
      </c>
      <c r="J274" s="5" t="s">
        <v>2855</v>
      </c>
      <c r="K274" s="5" t="s">
        <v>2856</v>
      </c>
      <c r="L274" s="5" t="s">
        <v>2857</v>
      </c>
      <c r="M274" s="5" t="s">
        <v>1981</v>
      </c>
    </row>
    <row r="275" spans="1:13" ht="15">
      <c r="A275" s="5" t="s">
        <v>2884</v>
      </c>
      <c r="B275" s="5" t="s">
        <v>2101</v>
      </c>
      <c r="C275" s="23" t="s">
        <v>2885</v>
      </c>
      <c r="D275" s="5">
        <f>IF(ISERROR(VLOOKUP(C275,'[1]oeds52550.txt'!$A$1:$C$206,2,FALSE)),"",(VLOOKUP(C275,'[1]oeds52550.txt'!$A$1:$C$206,2,FALSE)))</f>
      </c>
      <c r="E275" s="5">
        <f>IF(ISERROR(VLOOKUP(C275,'[1]oeds52550.txt'!$A$1:$C$206,3,FALSE)),"",VLOOKUP(C275,'[1]oeds52550.txt'!$A$1:$C$206,3,FALSE))</f>
      </c>
      <c r="F275" s="5" t="s">
        <v>2103</v>
      </c>
      <c r="G275" s="5" t="s">
        <v>2104</v>
      </c>
      <c r="H275" s="5" t="s">
        <v>2105</v>
      </c>
      <c r="I275" s="5" t="s">
        <v>1977</v>
      </c>
      <c r="J275" s="5" t="s">
        <v>2106</v>
      </c>
      <c r="K275" s="5" t="s">
        <v>2107</v>
      </c>
      <c r="L275" s="5" t="s">
        <v>2108</v>
      </c>
      <c r="M275" s="5" t="s">
        <v>2008</v>
      </c>
    </row>
    <row r="276" spans="1:13" ht="15">
      <c r="A276" s="5" t="s">
        <v>2886</v>
      </c>
      <c r="B276" s="5" t="s">
        <v>2064</v>
      </c>
      <c r="C276" s="23" t="s">
        <v>2887</v>
      </c>
      <c r="D276" s="5" t="str">
        <f>IF(ISERROR(VLOOKUP(C276,'[1]oeds52550.txt'!$A$1:$C$206,2,FALSE)),"",(VLOOKUP(C276,'[1]oeds52550.txt'!$A$1:$C$206,2,FALSE)))</f>
        <v>Mr. Joseph G. Cole</v>
      </c>
      <c r="E276" s="5" t="str">
        <f>IF(ISERROR(VLOOKUP(C276,'[1]oeds52550.txt'!$A$1:$C$206,3,FALSE)),"",VLOOKUP(C276,'[1]oeds52550.txt'!$A$1:$C$206,3,FALSE))</f>
        <v>cole.joseph@prchs.com</v>
      </c>
      <c r="F276" s="5" t="s">
        <v>2066</v>
      </c>
      <c r="G276" s="5" t="s">
        <v>2067</v>
      </c>
      <c r="H276" s="5" t="s">
        <v>2059</v>
      </c>
      <c r="I276" s="5" t="s">
        <v>1977</v>
      </c>
      <c r="J276" s="5" t="s">
        <v>2068</v>
      </c>
      <c r="K276" s="5" t="s">
        <v>2069</v>
      </c>
      <c r="L276" s="5" t="s">
        <v>2070</v>
      </c>
      <c r="M276" s="5" t="s">
        <v>2025</v>
      </c>
    </row>
    <row r="277" spans="1:13" ht="15">
      <c r="A277" s="5" t="s">
        <v>2888</v>
      </c>
      <c r="B277" s="5" t="s">
        <v>2179</v>
      </c>
      <c r="C277" s="23" t="s">
        <v>2889</v>
      </c>
      <c r="D277" s="5" t="str">
        <f>IF(ISERROR(VLOOKUP(C277,'[1]oeds52550.txt'!$A$1:$C$206,2,FALSE)),"",(VLOOKUP(C277,'[1]oeds52550.txt'!$A$1:$C$206,2,FALSE)))</f>
        <v>Dr. Cordelia G. Harris</v>
      </c>
      <c r="E277" s="5" t="str">
        <f>IF(ISERROR(VLOOKUP(C277,'[1]oeds52550.txt'!$A$1:$C$206,3,FALSE)),"",VLOOKUP(C277,'[1]oeds52550.txt'!$A$1:$C$206,3,FALSE))</f>
        <v>cordelia.harris@cmsdnet.net</v>
      </c>
      <c r="F277" s="5" t="s">
        <v>2181</v>
      </c>
      <c r="G277" s="5" t="s">
        <v>2182</v>
      </c>
      <c r="H277" s="5" t="s">
        <v>2183</v>
      </c>
      <c r="I277" s="5" t="s">
        <v>1977</v>
      </c>
      <c r="J277" s="5" t="s">
        <v>2184</v>
      </c>
      <c r="K277" s="5" t="s">
        <v>2185</v>
      </c>
      <c r="L277" s="5" t="s">
        <v>2186</v>
      </c>
      <c r="M277" s="5" t="s">
        <v>1981</v>
      </c>
    </row>
    <row r="278" spans="1:13" ht="15">
      <c r="A278" s="5" t="s">
        <v>2890</v>
      </c>
      <c r="B278" s="5" t="s">
        <v>2000</v>
      </c>
      <c r="C278" s="23" t="s">
        <v>2891</v>
      </c>
      <c r="D278" s="5" t="str">
        <f>IF(ISERROR(VLOOKUP(C278,'[1]oeds52550.txt'!$A$1:$C$206,2,FALSE)),"",(VLOOKUP(C278,'[1]oeds52550.txt'!$A$1:$C$206,2,FALSE)))</f>
        <v>Cynthia L. Bronson</v>
      </c>
      <c r="E278" s="5" t="str">
        <f>IF(ISERROR(VLOOKUP(C278,'[1]oeds52550.txt'!$A$1:$C$206,3,FALSE)),"",VLOOKUP(C278,'[1]oeds52550.txt'!$A$1:$C$206,3,FALSE))</f>
        <v>cbronson@pschtecin.org</v>
      </c>
      <c r="F278" s="5" t="s">
        <v>2002</v>
      </c>
      <c r="G278" s="5" t="s">
        <v>2003</v>
      </c>
      <c r="H278" s="5" t="s">
        <v>2004</v>
      </c>
      <c r="I278" s="5" t="s">
        <v>1977</v>
      </c>
      <c r="J278" s="5" t="s">
        <v>2005</v>
      </c>
      <c r="K278" s="5" t="s">
        <v>2006</v>
      </c>
      <c r="L278" s="5" t="s">
        <v>2007</v>
      </c>
      <c r="M278" s="5" t="s">
        <v>2008</v>
      </c>
    </row>
    <row r="279" spans="1:13" ht="15">
      <c r="A279" s="5" t="s">
        <v>2892</v>
      </c>
      <c r="B279" s="5" t="s">
        <v>2893</v>
      </c>
      <c r="C279" s="23" t="s">
        <v>2894</v>
      </c>
      <c r="D279" s="5">
        <f>IF(ISERROR(VLOOKUP(C279,'[1]oeds52550.txt'!$A$1:$C$206,2,FALSE)),"",(VLOOKUP(C279,'[1]oeds52550.txt'!$A$1:$C$206,2,FALSE)))</f>
      </c>
      <c r="E279" s="5">
        <f>IF(ISERROR(VLOOKUP(C279,'[1]oeds52550.txt'!$A$1:$C$206,3,FALSE)),"",VLOOKUP(C279,'[1]oeds52550.txt'!$A$1:$C$206,3,FALSE))</f>
      </c>
      <c r="F279" s="5" t="s">
        <v>2895</v>
      </c>
      <c r="G279" s="5" t="s">
        <v>2896</v>
      </c>
      <c r="H279" s="5" t="s">
        <v>2897</v>
      </c>
      <c r="I279" s="5" t="s">
        <v>1977</v>
      </c>
      <c r="J279" s="5" t="s">
        <v>2898</v>
      </c>
      <c r="K279" s="5" t="s">
        <v>2899</v>
      </c>
      <c r="L279" s="5" t="s">
        <v>2900</v>
      </c>
      <c r="M279" s="5" t="s">
        <v>2008</v>
      </c>
    </row>
    <row r="280" spans="1:13" ht="15">
      <c r="A280" s="5" t="s">
        <v>2901</v>
      </c>
      <c r="B280" s="5" t="s">
        <v>2055</v>
      </c>
      <c r="C280" s="23" t="s">
        <v>2902</v>
      </c>
      <c r="D280" s="5" t="str">
        <f>IF(ISERROR(VLOOKUP(C280,'[1]oeds52550.txt'!$A$1:$C$206,2,FALSE)),"",(VLOOKUP(C280,'[1]oeds52550.txt'!$A$1:$C$206,2,FALSE)))</f>
        <v>Andrea D. Guice</v>
      </c>
      <c r="E280" s="5" t="str">
        <f>IF(ISERROR(VLOOKUP(C280,'[1]oeds52550.txt'!$A$1:$C$206,3,FALSE)),"",VLOOKUP(C280,'[1]oeds52550.txt'!$A$1:$C$206,3,FALSE))</f>
        <v>qa_guice@noacsc.org</v>
      </c>
      <c r="F280" s="5" t="s">
        <v>2057</v>
      </c>
      <c r="G280" s="5" t="s">
        <v>2058</v>
      </c>
      <c r="H280" s="5" t="s">
        <v>2059</v>
      </c>
      <c r="I280" s="5" t="s">
        <v>1977</v>
      </c>
      <c r="J280" s="5" t="s">
        <v>2060</v>
      </c>
      <c r="K280" s="5" t="s">
        <v>2061</v>
      </c>
      <c r="L280" s="5" t="s">
        <v>2062</v>
      </c>
      <c r="M280" s="5" t="s">
        <v>2025</v>
      </c>
    </row>
    <row r="281" spans="1:13" ht="15">
      <c r="A281" s="5" t="s">
        <v>2903</v>
      </c>
      <c r="B281" s="5" t="s">
        <v>2430</v>
      </c>
      <c r="C281" s="23" t="s">
        <v>2904</v>
      </c>
      <c r="D281" s="5">
        <f>IF(ISERROR(VLOOKUP(C281,'[1]oeds52550.txt'!$A$1:$C$206,2,FALSE)),"",(VLOOKUP(C281,'[1]oeds52550.txt'!$A$1:$C$206,2,FALSE)))</f>
      </c>
      <c r="E281" s="5">
        <f>IF(ISERROR(VLOOKUP(C281,'[1]oeds52550.txt'!$A$1:$C$206,3,FALSE)),"",VLOOKUP(C281,'[1]oeds52550.txt'!$A$1:$C$206,3,FALSE))</f>
      </c>
      <c r="F281" s="5" t="s">
        <v>2432</v>
      </c>
      <c r="G281" s="5" t="s">
        <v>2433</v>
      </c>
      <c r="H281" s="5" t="s">
        <v>2434</v>
      </c>
      <c r="I281" s="5" t="s">
        <v>1977</v>
      </c>
      <c r="J281" s="5" t="s">
        <v>2435</v>
      </c>
      <c r="K281" s="5" t="s">
        <v>2436</v>
      </c>
      <c r="L281" s="5" t="s">
        <v>2437</v>
      </c>
      <c r="M281" s="5" t="s">
        <v>2025</v>
      </c>
    </row>
    <row r="282" spans="1:13" ht="15">
      <c r="A282" s="5" t="s">
        <v>2905</v>
      </c>
      <c r="B282" s="5" t="s">
        <v>2101</v>
      </c>
      <c r="C282" s="23" t="s">
        <v>2906</v>
      </c>
      <c r="D282" s="5">
        <f>IF(ISERROR(VLOOKUP(C282,'[1]oeds52550.txt'!$A$1:$C$206,2,FALSE)),"",(VLOOKUP(C282,'[1]oeds52550.txt'!$A$1:$C$206,2,FALSE)))</f>
      </c>
      <c r="E282" s="5">
        <f>IF(ISERROR(VLOOKUP(C282,'[1]oeds52550.txt'!$A$1:$C$206,3,FALSE)),"",VLOOKUP(C282,'[1]oeds52550.txt'!$A$1:$C$206,3,FALSE))</f>
      </c>
      <c r="F282" s="5" t="s">
        <v>2103</v>
      </c>
      <c r="G282" s="5" t="s">
        <v>2104</v>
      </c>
      <c r="H282" s="5" t="s">
        <v>2105</v>
      </c>
      <c r="I282" s="5" t="s">
        <v>1977</v>
      </c>
      <c r="J282" s="5" t="s">
        <v>2106</v>
      </c>
      <c r="K282" s="5" t="s">
        <v>2107</v>
      </c>
      <c r="L282" s="5" t="s">
        <v>2108</v>
      </c>
      <c r="M282" s="5" t="s">
        <v>2008</v>
      </c>
    </row>
    <row r="283" spans="1:13" ht="15">
      <c r="A283" s="5" t="s">
        <v>2907</v>
      </c>
      <c r="B283" s="5" t="s">
        <v>2908</v>
      </c>
      <c r="C283" s="23" t="s">
        <v>2909</v>
      </c>
      <c r="D283" s="5" t="str">
        <f>IF(ISERROR(VLOOKUP(C283,'[1]oeds52550.txt'!$A$1:$C$206,2,FALSE)),"",(VLOOKUP(C283,'[1]oeds52550.txt'!$A$1:$C$206,2,FALSE)))</f>
        <v>Aundray D. Brooks</v>
      </c>
      <c r="E283" s="5" t="str">
        <f>IF(ISERROR(VLOOKUP(C283,'[1]oeds52550.txt'!$A$1:$C$206,3,FALSE)),"",VLOOKUP(C283,'[1]oeds52550.txt'!$A$1:$C$206,3,FALSE))</f>
        <v>abrooks@richardallenschools.com</v>
      </c>
      <c r="F283" s="5" t="s">
        <v>2910</v>
      </c>
      <c r="G283" s="5" t="s">
        <v>2911</v>
      </c>
      <c r="H283" s="5" t="s">
        <v>1995</v>
      </c>
      <c r="I283" s="5" t="s">
        <v>1977</v>
      </c>
      <c r="J283" s="5" t="s">
        <v>2203</v>
      </c>
      <c r="K283" s="5" t="s">
        <v>2912</v>
      </c>
      <c r="L283" s="5" t="s">
        <v>2913</v>
      </c>
      <c r="M283" s="5" t="s">
        <v>2025</v>
      </c>
    </row>
    <row r="284" spans="1:13" ht="15">
      <c r="A284" s="5" t="s">
        <v>2914</v>
      </c>
      <c r="B284" s="5" t="s">
        <v>2908</v>
      </c>
      <c r="C284" s="23" t="s">
        <v>2915</v>
      </c>
      <c r="D284" s="5" t="str">
        <f>IF(ISERROR(VLOOKUP(C284,'[1]oeds52550.txt'!$A$1:$C$206,2,FALSE)),"",(VLOOKUP(C284,'[1]oeds52550.txt'!$A$1:$C$206,2,FALSE)))</f>
        <v>Novea A. Jackson</v>
      </c>
      <c r="E284" s="5" t="str">
        <f>IF(ISERROR(VLOOKUP(C284,'[1]oeds52550.txt'!$A$1:$C$206,3,FALSE)),"",VLOOKUP(C284,'[1]oeds52550.txt'!$A$1:$C$206,3,FALSE))</f>
        <v>njackson@richardallenschools.com</v>
      </c>
      <c r="F284" s="5" t="s">
        <v>2910</v>
      </c>
      <c r="G284" s="5" t="s">
        <v>2911</v>
      </c>
      <c r="H284" s="5" t="s">
        <v>1995</v>
      </c>
      <c r="I284" s="5" t="s">
        <v>1977</v>
      </c>
      <c r="J284" s="5" t="s">
        <v>2203</v>
      </c>
      <c r="K284" s="5" t="s">
        <v>2912</v>
      </c>
      <c r="L284" s="5" t="s">
        <v>2913</v>
      </c>
      <c r="M284" s="5" t="s">
        <v>2025</v>
      </c>
    </row>
    <row r="285" spans="1:13" ht="15">
      <c r="A285" s="5" t="s">
        <v>2916</v>
      </c>
      <c r="B285" s="5" t="s">
        <v>2908</v>
      </c>
      <c r="C285" s="23" t="s">
        <v>2917</v>
      </c>
      <c r="D285" s="5" t="str">
        <f>IF(ISERROR(VLOOKUP(C285,'[1]oeds52550.txt'!$A$1:$C$206,2,FALSE)),"",(VLOOKUP(C285,'[1]oeds52550.txt'!$A$1:$C$206,2,FALSE)))</f>
        <v>Mrs. Aleta B. Townsel-Bens</v>
      </c>
      <c r="E285" s="5" t="str">
        <f>IF(ISERROR(VLOOKUP(C285,'[1]oeds52550.txt'!$A$1:$C$206,3,FALSE)),"",VLOOKUP(C285,'[1]oeds52550.txt'!$A$1:$C$206,3,FALSE))</f>
        <v>abenson@richardallenschools.com</v>
      </c>
      <c r="F285" s="5" t="s">
        <v>2910</v>
      </c>
      <c r="G285" s="5" t="s">
        <v>2911</v>
      </c>
      <c r="H285" s="5" t="s">
        <v>1995</v>
      </c>
      <c r="I285" s="5" t="s">
        <v>1977</v>
      </c>
      <c r="J285" s="5" t="s">
        <v>2203</v>
      </c>
      <c r="K285" s="5" t="s">
        <v>2912</v>
      </c>
      <c r="L285" s="5" t="s">
        <v>2913</v>
      </c>
      <c r="M285" s="5" t="s">
        <v>2025</v>
      </c>
    </row>
    <row r="286" spans="1:13" ht="15">
      <c r="A286" s="5" t="s">
        <v>2918</v>
      </c>
      <c r="B286" s="5" t="s">
        <v>2908</v>
      </c>
      <c r="C286" s="23" t="s">
        <v>2919</v>
      </c>
      <c r="D286" s="5" t="str">
        <f>IF(ISERROR(VLOOKUP(C286,'[1]oeds52550.txt'!$A$1:$C$206,2,FALSE)),"",(VLOOKUP(C286,'[1]oeds52550.txt'!$A$1:$C$206,2,FALSE)))</f>
        <v>Ms. Yolanda A. Clark</v>
      </c>
      <c r="E286" s="5" t="str">
        <f>IF(ISERROR(VLOOKUP(C286,'[1]oeds52550.txt'!$A$1:$C$206,3,FALSE)),"",VLOOKUP(C286,'[1]oeds52550.txt'!$A$1:$C$206,3,FALSE))</f>
        <v>yclark@richardallenschools.com</v>
      </c>
      <c r="F286" s="5" t="s">
        <v>2910</v>
      </c>
      <c r="G286" s="5" t="s">
        <v>2911</v>
      </c>
      <c r="H286" s="5" t="s">
        <v>1995</v>
      </c>
      <c r="I286" s="5" t="s">
        <v>1977</v>
      </c>
      <c r="J286" s="5" t="s">
        <v>2203</v>
      </c>
      <c r="K286" s="5" t="s">
        <v>2912</v>
      </c>
      <c r="L286" s="5" t="s">
        <v>2913</v>
      </c>
      <c r="M286" s="5" t="s">
        <v>2025</v>
      </c>
    </row>
    <row r="287" spans="1:13" ht="15">
      <c r="A287" s="5" t="s">
        <v>2920</v>
      </c>
      <c r="B287" s="5" t="s">
        <v>2600</v>
      </c>
      <c r="C287" s="23" t="s">
        <v>2921</v>
      </c>
      <c r="D287" s="5">
        <f>IF(ISERROR(VLOOKUP(C287,'[1]oeds52550.txt'!$A$1:$C$206,2,FALSE)),"",(VLOOKUP(C287,'[1]oeds52550.txt'!$A$1:$C$206,2,FALSE)))</f>
      </c>
      <c r="E287" s="5">
        <f>IF(ISERROR(VLOOKUP(C287,'[1]oeds52550.txt'!$A$1:$C$206,3,FALSE)),"",VLOOKUP(C287,'[1]oeds52550.txt'!$A$1:$C$206,3,FALSE))</f>
      </c>
      <c r="F287" s="5" t="s">
        <v>2002</v>
      </c>
      <c r="G287" s="5" t="s">
        <v>2003</v>
      </c>
      <c r="H287" s="5" t="s">
        <v>2004</v>
      </c>
      <c r="I287" s="5" t="s">
        <v>1977</v>
      </c>
      <c r="J287" s="5" t="s">
        <v>2005</v>
      </c>
      <c r="K287" s="5" t="s">
        <v>2006</v>
      </c>
      <c r="L287" s="5" t="s">
        <v>2007</v>
      </c>
      <c r="M287" s="5" t="s">
        <v>2008</v>
      </c>
    </row>
    <row r="288" spans="1:13" ht="15">
      <c r="A288" s="5" t="s">
        <v>2922</v>
      </c>
      <c r="B288" s="5" t="s">
        <v>2923</v>
      </c>
      <c r="C288" s="23" t="s">
        <v>2924</v>
      </c>
      <c r="D288" s="5">
        <f>IF(ISERROR(VLOOKUP(C288,'[1]oeds52550.txt'!$A$1:$C$206,2,FALSE)),"",(VLOOKUP(C288,'[1]oeds52550.txt'!$A$1:$C$206,2,FALSE)))</f>
      </c>
      <c r="E288" s="5">
        <f>IF(ISERROR(VLOOKUP(C288,'[1]oeds52550.txt'!$A$1:$C$206,3,FALSE)),"",VLOOKUP(C288,'[1]oeds52550.txt'!$A$1:$C$206,3,FALSE))</f>
      </c>
      <c r="F288" s="5" t="s">
        <v>2925</v>
      </c>
      <c r="G288" s="5" t="s">
        <v>2926</v>
      </c>
      <c r="H288" s="5" t="s">
        <v>2927</v>
      </c>
      <c r="I288" s="5" t="s">
        <v>1977</v>
      </c>
      <c r="J288" s="5" t="s">
        <v>2928</v>
      </c>
      <c r="K288" s="5" t="s">
        <v>2929</v>
      </c>
      <c r="L288" s="5" t="s">
        <v>2930</v>
      </c>
      <c r="M288" s="5" t="s">
        <v>2008</v>
      </c>
    </row>
    <row r="289" spans="1:13" ht="15">
      <c r="A289" s="5" t="s">
        <v>2931</v>
      </c>
      <c r="B289" s="5" t="s">
        <v>2932</v>
      </c>
      <c r="C289" s="23" t="s">
        <v>2933</v>
      </c>
      <c r="D289" s="5">
        <f>IF(ISERROR(VLOOKUP(C289,'[1]oeds52550.txt'!$A$1:$C$206,2,FALSE)),"",(VLOOKUP(C289,'[1]oeds52550.txt'!$A$1:$C$206,2,FALSE)))</f>
      </c>
      <c r="E289" s="5">
        <f>IF(ISERROR(VLOOKUP(C289,'[1]oeds52550.txt'!$A$1:$C$206,3,FALSE)),"",VLOOKUP(C289,'[1]oeds52550.txt'!$A$1:$C$206,3,FALSE))</f>
      </c>
      <c r="F289" s="5" t="s">
        <v>2934</v>
      </c>
      <c r="G289" s="5" t="s">
        <v>2935</v>
      </c>
      <c r="H289" s="5" t="s">
        <v>2936</v>
      </c>
      <c r="I289" s="5" t="s">
        <v>1977</v>
      </c>
      <c r="J289" s="5" t="s">
        <v>2937</v>
      </c>
      <c r="K289" s="5" t="s">
        <v>2938</v>
      </c>
      <c r="L289" s="5" t="s">
        <v>2939</v>
      </c>
      <c r="M289" s="5" t="s">
        <v>2008</v>
      </c>
    </row>
    <row r="290" spans="1:13" ht="15">
      <c r="A290" s="5" t="s">
        <v>2940</v>
      </c>
      <c r="B290" s="5" t="s">
        <v>2064</v>
      </c>
      <c r="C290" s="23" t="s">
        <v>2941</v>
      </c>
      <c r="D290" s="5" t="str">
        <f>IF(ISERROR(VLOOKUP(C290,'[1]oeds52550.txt'!$A$1:$C$206,2,FALSE)),"",(VLOOKUP(C290,'[1]oeds52550.txt'!$A$1:$C$206,2,FALSE)))</f>
        <v>Mrs. Vallrey K. Crump</v>
      </c>
      <c r="E290" s="5" t="str">
        <f>IF(ISERROR(VLOOKUP(C290,'[1]oeds52550.txt'!$A$1:$C$206,3,FALSE)),"",VLOOKUP(C290,'[1]oeds52550.txt'!$A$1:$C$206,3,FALSE))</f>
        <v>vallrey.crump@hope-academies.com</v>
      </c>
      <c r="F290" s="5" t="s">
        <v>2066</v>
      </c>
      <c r="G290" s="5" t="s">
        <v>2067</v>
      </c>
      <c r="H290" s="5" t="s">
        <v>2059</v>
      </c>
      <c r="I290" s="5" t="s">
        <v>1977</v>
      </c>
      <c r="J290" s="5" t="s">
        <v>2068</v>
      </c>
      <c r="K290" s="5" t="s">
        <v>2069</v>
      </c>
      <c r="L290" s="5" t="s">
        <v>2070</v>
      </c>
      <c r="M290" s="5" t="s">
        <v>2025</v>
      </c>
    </row>
    <row r="291" spans="1:13" ht="15">
      <c r="A291" s="5" t="s">
        <v>2942</v>
      </c>
      <c r="B291" s="5" t="s">
        <v>2101</v>
      </c>
      <c r="C291" s="23" t="s">
        <v>2943</v>
      </c>
      <c r="D291" s="5" t="str">
        <f>IF(ISERROR(VLOOKUP(C291,'[1]oeds52550.txt'!$A$1:$C$206,2,FALSE)),"",(VLOOKUP(C291,'[1]oeds52550.txt'!$A$1:$C$206,2,FALSE)))</f>
        <v>Gamal D. Brown</v>
      </c>
      <c r="E291" s="5" t="str">
        <f>IF(ISERROR(VLOOKUP(C291,'[1]oeds52550.txt'!$A$1:$C$206,3,FALSE)),"",VLOOKUP(C291,'[1]oeds52550.txt'!$A$1:$C$206,3,FALSE))</f>
        <v>gamal.brown@oh.bridgescape.com</v>
      </c>
      <c r="F291" s="5" t="s">
        <v>2103</v>
      </c>
      <c r="G291" s="5" t="s">
        <v>2104</v>
      </c>
      <c r="H291" s="5" t="s">
        <v>2105</v>
      </c>
      <c r="I291" s="5" t="s">
        <v>1977</v>
      </c>
      <c r="J291" s="5" t="s">
        <v>2106</v>
      </c>
      <c r="K291" s="5" t="s">
        <v>2107</v>
      </c>
      <c r="L291" s="5" t="s">
        <v>2108</v>
      </c>
      <c r="M291" s="5" t="s">
        <v>2008</v>
      </c>
    </row>
    <row r="292" spans="1:13" ht="15">
      <c r="A292" s="5" t="s">
        <v>2944</v>
      </c>
      <c r="B292" s="5" t="s">
        <v>2019</v>
      </c>
      <c r="C292" s="23" t="s">
        <v>2945</v>
      </c>
      <c r="D292" s="5" t="str">
        <f>IF(ISERROR(VLOOKUP(C292,'[1]oeds52550.txt'!$A$1:$C$206,2,FALSE)),"",(VLOOKUP(C292,'[1]oeds52550.txt'!$A$1:$C$206,2,FALSE)))</f>
        <v>Mr. Christophe R. Haynes</v>
      </c>
      <c r="E292" s="5" t="str">
        <f>IF(ISERROR(VLOOKUP(C292,'[1]oeds52550.txt'!$A$1:$C$206,3,FALSE)),"",VLOOKUP(C292,'[1]oeds52550.txt'!$A$1:$C$206,3,FALSE))</f>
        <v>christopher.haynes@imagineschools.com</v>
      </c>
      <c r="F292" s="5" t="s">
        <v>2020</v>
      </c>
      <c r="G292" s="5" t="s">
        <v>2021</v>
      </c>
      <c r="H292" s="5" t="s">
        <v>1995</v>
      </c>
      <c r="I292" s="5" t="s">
        <v>1977</v>
      </c>
      <c r="J292" s="5" t="s">
        <v>2022</v>
      </c>
      <c r="K292" s="5" t="s">
        <v>2023</v>
      </c>
      <c r="L292" s="5" t="s">
        <v>2024</v>
      </c>
      <c r="M292" s="5" t="s">
        <v>2025</v>
      </c>
    </row>
    <row r="293" spans="1:13" ht="15">
      <c r="A293" s="5" t="s">
        <v>2946</v>
      </c>
      <c r="B293" s="5" t="s">
        <v>2740</v>
      </c>
      <c r="C293" s="23" t="s">
        <v>2947</v>
      </c>
      <c r="D293" s="5">
        <f>IF(ISERROR(VLOOKUP(C293,'[1]oeds52550.txt'!$A$1:$C$206,2,FALSE)),"",(VLOOKUP(C293,'[1]oeds52550.txt'!$A$1:$C$206,2,FALSE)))</f>
      </c>
      <c r="E293" s="5">
        <f>IF(ISERROR(VLOOKUP(C293,'[1]oeds52550.txt'!$A$1:$C$206,3,FALSE)),"",VLOOKUP(C293,'[1]oeds52550.txt'!$A$1:$C$206,3,FALSE))</f>
      </c>
      <c r="F293" s="5" t="s">
        <v>2742</v>
      </c>
      <c r="G293" s="5" t="s">
        <v>2743</v>
      </c>
      <c r="H293" s="5" t="s">
        <v>2744</v>
      </c>
      <c r="I293" s="5" t="s">
        <v>1977</v>
      </c>
      <c r="J293" s="5" t="s">
        <v>2745</v>
      </c>
      <c r="K293" s="5" t="s">
        <v>2746</v>
      </c>
      <c r="L293" s="5" t="s">
        <v>2747</v>
      </c>
      <c r="M293" s="5" t="s">
        <v>2008</v>
      </c>
    </row>
    <row r="294" spans="1:13" ht="15">
      <c r="A294" s="5" t="s">
        <v>2948</v>
      </c>
      <c r="B294" s="5" t="s">
        <v>2949</v>
      </c>
      <c r="C294" s="23" t="s">
        <v>2950</v>
      </c>
      <c r="D294" s="5" t="str">
        <f>IF(ISERROR(VLOOKUP(C294,'[1]oeds52550.txt'!$A$1:$C$206,2,FALSE)),"",(VLOOKUP(C294,'[1]oeds52550.txt'!$A$1:$C$206,2,FALSE)))</f>
        <v>Ms. Dona L. Cardone</v>
      </c>
      <c r="E294" s="5" t="str">
        <f>IF(ISERROR(VLOOKUP(C294,'[1]oeds52550.txt'!$A$1:$C$206,3,FALSE)),"",VLOOKUP(C294,'[1]oeds52550.txt'!$A$1:$C$206,3,FALSE))</f>
        <v>cf_cardone@cfalls.org</v>
      </c>
      <c r="F294" s="5" t="s">
        <v>2951</v>
      </c>
      <c r="G294" s="5" t="s">
        <v>2952</v>
      </c>
      <c r="H294" s="5" t="s">
        <v>2472</v>
      </c>
      <c r="I294" s="5" t="s">
        <v>1977</v>
      </c>
      <c r="J294" s="5" t="s">
        <v>2953</v>
      </c>
      <c r="K294" s="5" t="s">
        <v>2954</v>
      </c>
      <c r="L294" s="5" t="s">
        <v>2955</v>
      </c>
      <c r="M294" s="5" t="s">
        <v>2025</v>
      </c>
    </row>
    <row r="295" spans="1:13" ht="15">
      <c r="A295" s="5" t="s">
        <v>2956</v>
      </c>
      <c r="B295" s="5" t="s">
        <v>2164</v>
      </c>
      <c r="C295" s="23" t="s">
        <v>2957</v>
      </c>
      <c r="D295" s="5" t="str">
        <f>IF(ISERROR(VLOOKUP(C295,'[1]oeds52550.txt'!$A$1:$C$206,2,FALSE)),"",(VLOOKUP(C295,'[1]oeds52550.txt'!$A$1:$C$206,2,FALSE)))</f>
        <v>Ms. Karen S. Carson</v>
      </c>
      <c r="E295" s="5" t="str">
        <f>IF(ISERROR(VLOOKUP(C295,'[1]oeds52550.txt'!$A$1:$C$206,3,FALSE)),"",VLOOKUP(C295,'[1]oeds52550.txt'!$A$1:$C$206,3,FALSE))</f>
        <v>kcarson@scholarts.org</v>
      </c>
      <c r="F295" s="5" t="s">
        <v>2166</v>
      </c>
      <c r="G295" s="5" t="s">
        <v>2167</v>
      </c>
      <c r="H295" s="5" t="s">
        <v>2168</v>
      </c>
      <c r="I295" s="5" t="s">
        <v>1977</v>
      </c>
      <c r="J295" s="5" t="s">
        <v>2169</v>
      </c>
      <c r="K295" s="5" t="s">
        <v>2170</v>
      </c>
      <c r="L295" s="5" t="s">
        <v>2171</v>
      </c>
      <c r="M295" s="5" t="s">
        <v>2025</v>
      </c>
    </row>
    <row r="296" spans="1:13" ht="15">
      <c r="A296" s="5" t="s">
        <v>2958</v>
      </c>
      <c r="B296" s="5" t="s">
        <v>2219</v>
      </c>
      <c r="C296" s="23" t="s">
        <v>2959</v>
      </c>
      <c r="D296" s="5" t="str">
        <f>IF(ISERROR(VLOOKUP(C296,'[1]oeds52550.txt'!$A$1:$C$206,2,FALSE)),"",(VLOOKUP(C296,'[1]oeds52550.txt'!$A$1:$C$206,2,FALSE)))</f>
        <v>Mr. Michael D. Yeagle</v>
      </c>
      <c r="E296" s="5" t="str">
        <f>IF(ISERROR(VLOOKUP(C296,'[1]oeds52550.txt'!$A$1:$C$206,3,FALSE)),"",VLOOKUP(C296,'[1]oeds52550.txt'!$A$1:$C$206,3,FALSE))</f>
        <v>michael.yeagle@east.k12.oh.us</v>
      </c>
      <c r="F296" s="5" t="s">
        <v>2221</v>
      </c>
      <c r="G296" s="5" t="s">
        <v>2222</v>
      </c>
      <c r="H296" s="5" t="s">
        <v>2168</v>
      </c>
      <c r="I296" s="5" t="s">
        <v>2223</v>
      </c>
      <c r="J296" s="5" t="s">
        <v>2224</v>
      </c>
      <c r="K296" s="5" t="s">
        <v>2225</v>
      </c>
      <c r="L296" s="5" t="s">
        <v>2226</v>
      </c>
      <c r="M296" s="5" t="s">
        <v>2025</v>
      </c>
    </row>
    <row r="297" spans="1:13" ht="15">
      <c r="A297" s="5" t="s">
        <v>2960</v>
      </c>
      <c r="B297" s="5" t="s">
        <v>2219</v>
      </c>
      <c r="C297" s="23" t="s">
        <v>2961</v>
      </c>
      <c r="D297" s="5">
        <f>IF(ISERROR(VLOOKUP(C297,'[1]oeds52550.txt'!$A$1:$C$206,2,FALSE)),"",(VLOOKUP(C297,'[1]oeds52550.txt'!$A$1:$C$206,2,FALSE)))</f>
      </c>
      <c r="E297" s="5">
        <f>IF(ISERROR(VLOOKUP(C297,'[1]oeds52550.txt'!$A$1:$C$206,3,FALSE)),"",VLOOKUP(C297,'[1]oeds52550.txt'!$A$1:$C$206,3,FALSE))</f>
      </c>
      <c r="F297" s="5" t="s">
        <v>2221</v>
      </c>
      <c r="G297" s="5" t="s">
        <v>2222</v>
      </c>
      <c r="H297" s="5" t="s">
        <v>2168</v>
      </c>
      <c r="I297" s="5" t="s">
        <v>2223</v>
      </c>
      <c r="J297" s="5" t="s">
        <v>2224</v>
      </c>
      <c r="K297" s="5" t="s">
        <v>2225</v>
      </c>
      <c r="L297" s="5" t="s">
        <v>2226</v>
      </c>
      <c r="M297" s="5" t="s">
        <v>2025</v>
      </c>
    </row>
    <row r="298" spans="1:13" ht="15">
      <c r="A298" s="5" t="s">
        <v>2962</v>
      </c>
      <c r="B298" s="5" t="s">
        <v>2064</v>
      </c>
      <c r="C298" s="23" t="s">
        <v>2963</v>
      </c>
      <c r="D298" s="5" t="str">
        <f>IF(ISERROR(VLOOKUP(C298,'[1]oeds52550.txt'!$A$1:$C$206,2,FALSE)),"",(VLOOKUP(C298,'[1]oeds52550.txt'!$A$1:$C$206,2,FALSE)))</f>
        <v>Courtney R. Watters</v>
      </c>
      <c r="E298" s="5" t="str">
        <f>IF(ISERROR(VLOOKUP(C298,'[1]oeds52550.txt'!$A$1:$C$206,3,FALSE)),"",VLOOKUP(C298,'[1]oeds52550.txt'!$A$1:$C$206,3,FALSE))</f>
        <v>courtney.r.watters@gmail.com</v>
      </c>
      <c r="F298" s="5" t="s">
        <v>2066</v>
      </c>
      <c r="G298" s="5" t="s">
        <v>2067</v>
      </c>
      <c r="H298" s="5" t="s">
        <v>2059</v>
      </c>
      <c r="I298" s="5" t="s">
        <v>1977</v>
      </c>
      <c r="J298" s="5" t="s">
        <v>2068</v>
      </c>
      <c r="K298" s="5" t="s">
        <v>2069</v>
      </c>
      <c r="L298" s="5" t="s">
        <v>2070</v>
      </c>
      <c r="M298" s="5" t="s">
        <v>2025</v>
      </c>
    </row>
    <row r="299" spans="1:13" ht="15">
      <c r="A299" s="5" t="s">
        <v>2964</v>
      </c>
      <c r="B299" s="5" t="s">
        <v>2064</v>
      </c>
      <c r="C299" s="23" t="s">
        <v>2965</v>
      </c>
      <c r="D299" s="5">
        <f>IF(ISERROR(VLOOKUP(C299,'[1]oeds52550.txt'!$A$1:$C$206,2,FALSE)),"",(VLOOKUP(C299,'[1]oeds52550.txt'!$A$1:$C$206,2,FALSE)))</f>
      </c>
      <c r="E299" s="5">
        <f>IF(ISERROR(VLOOKUP(C299,'[1]oeds52550.txt'!$A$1:$C$206,3,FALSE)),"",VLOOKUP(C299,'[1]oeds52550.txt'!$A$1:$C$206,3,FALSE))</f>
      </c>
      <c r="F299" s="5" t="s">
        <v>2066</v>
      </c>
      <c r="G299" s="5" t="s">
        <v>2067</v>
      </c>
      <c r="H299" s="5" t="s">
        <v>2059</v>
      </c>
      <c r="I299" s="5" t="s">
        <v>1977</v>
      </c>
      <c r="J299" s="5" t="s">
        <v>2068</v>
      </c>
      <c r="K299" s="5" t="s">
        <v>2069</v>
      </c>
      <c r="L299" s="5" t="s">
        <v>2070</v>
      </c>
      <c r="M299" s="5" t="s">
        <v>2025</v>
      </c>
    </row>
    <row r="300" spans="1:13" ht="15">
      <c r="A300" s="5" t="s">
        <v>2966</v>
      </c>
      <c r="B300" s="5" t="s">
        <v>2967</v>
      </c>
      <c r="C300" s="23" t="s">
        <v>2968</v>
      </c>
      <c r="D300" s="5">
        <f>IF(ISERROR(VLOOKUP(C300,'[1]oeds52550.txt'!$A$1:$C$206,2,FALSE)),"",(VLOOKUP(C300,'[1]oeds52550.txt'!$A$1:$C$206,2,FALSE)))</f>
      </c>
      <c r="E300" s="5">
        <f>IF(ISERROR(VLOOKUP(C300,'[1]oeds52550.txt'!$A$1:$C$206,3,FALSE)),"",VLOOKUP(C300,'[1]oeds52550.txt'!$A$1:$C$206,3,FALSE))</f>
      </c>
      <c r="F300" s="5" t="s">
        <v>2969</v>
      </c>
      <c r="G300" s="5" t="s">
        <v>2970</v>
      </c>
      <c r="H300" s="5" t="s">
        <v>2971</v>
      </c>
      <c r="I300" s="5" t="s">
        <v>1977</v>
      </c>
      <c r="J300" s="5" t="s">
        <v>2972</v>
      </c>
      <c r="K300" s="5" t="s">
        <v>2973</v>
      </c>
      <c r="L300" s="5" t="s">
        <v>2974</v>
      </c>
      <c r="M300" s="5" t="s">
        <v>2008</v>
      </c>
    </row>
    <row r="301" spans="1:13" ht="15">
      <c r="A301" s="5" t="s">
        <v>2975</v>
      </c>
      <c r="B301" s="5" t="s">
        <v>2976</v>
      </c>
      <c r="C301" s="23" t="s">
        <v>2977</v>
      </c>
      <c r="D301" s="5">
        <f>IF(ISERROR(VLOOKUP(C301,'[1]oeds52550.txt'!$A$1:$C$206,2,FALSE)),"",(VLOOKUP(C301,'[1]oeds52550.txt'!$A$1:$C$206,2,FALSE)))</f>
      </c>
      <c r="E301" s="5">
        <f>IF(ISERROR(VLOOKUP(C301,'[1]oeds52550.txt'!$A$1:$C$206,3,FALSE)),"",VLOOKUP(C301,'[1]oeds52550.txt'!$A$1:$C$206,3,FALSE))</f>
      </c>
      <c r="F301" s="5" t="s">
        <v>2978</v>
      </c>
      <c r="G301" s="5" t="s">
        <v>2979</v>
      </c>
      <c r="H301" s="5" t="s">
        <v>2980</v>
      </c>
      <c r="I301" s="5" t="s">
        <v>1977</v>
      </c>
      <c r="J301" s="5" t="s">
        <v>2981</v>
      </c>
      <c r="K301" s="5" t="s">
        <v>2982</v>
      </c>
      <c r="L301" s="5" t="s">
        <v>2983</v>
      </c>
      <c r="M301" s="5" t="s">
        <v>1981</v>
      </c>
    </row>
    <row r="302" spans="1:13" ht="15">
      <c r="A302" s="5" t="s">
        <v>2984</v>
      </c>
      <c r="B302" s="5" t="s">
        <v>2219</v>
      </c>
      <c r="C302" s="23" t="s">
        <v>2985</v>
      </c>
      <c r="D302" s="5" t="str">
        <f>IF(ISERROR(VLOOKUP(C302,'[1]oeds52550.txt'!$A$1:$C$206,2,FALSE)),"",(VLOOKUP(C302,'[1]oeds52550.txt'!$A$1:$C$206,2,FALSE)))</f>
        <v>Mrs. Edna Chapman</v>
      </c>
      <c r="E302" s="5" t="str">
        <f>IF(ISERROR(VLOOKUP(C302,'[1]oeds52550.txt'!$A$1:$C$206,3,FALSE)),"",VLOOKUP(C302,'[1]oeds52550.txt'!$A$1:$C$206,3,FALSE))</f>
        <v>emc777@att.net</v>
      </c>
      <c r="F302" s="5" t="s">
        <v>2221</v>
      </c>
      <c r="G302" s="5" t="s">
        <v>2222</v>
      </c>
      <c r="H302" s="5" t="s">
        <v>2168</v>
      </c>
      <c r="I302" s="5" t="s">
        <v>2223</v>
      </c>
      <c r="J302" s="5" t="s">
        <v>2224</v>
      </c>
      <c r="K302" s="5" t="s">
        <v>2225</v>
      </c>
      <c r="L302" s="5" t="s">
        <v>2226</v>
      </c>
      <c r="M302" s="5" t="s">
        <v>2025</v>
      </c>
    </row>
    <row r="303" spans="1:13" ht="15">
      <c r="A303" s="5" t="s">
        <v>2986</v>
      </c>
      <c r="B303" s="5" t="s">
        <v>2064</v>
      </c>
      <c r="C303" s="23" t="s">
        <v>2987</v>
      </c>
      <c r="D303" s="5" t="str">
        <f>IF(ISERROR(VLOOKUP(C303,'[1]oeds52550.txt'!$A$1:$C$206,2,FALSE)),"",(VLOOKUP(C303,'[1]oeds52550.txt'!$A$1:$C$206,2,FALSE)))</f>
        <v>Darren T. Fansler</v>
      </c>
      <c r="E303" s="5" t="str">
        <f>IF(ISERROR(VLOOKUP(C303,'[1]oeds52550.txt'!$A$1:$C$206,3,FALSE)),"",VLOOKUP(C303,'[1]oeds52550.txt'!$A$1:$C$206,3,FALSE))</f>
        <v>dgfansler@msn.com</v>
      </c>
      <c r="F303" s="5" t="s">
        <v>2066</v>
      </c>
      <c r="G303" s="5" t="s">
        <v>2067</v>
      </c>
      <c r="H303" s="5" t="s">
        <v>2059</v>
      </c>
      <c r="I303" s="5" t="s">
        <v>1977</v>
      </c>
      <c r="J303" s="5" t="s">
        <v>2068</v>
      </c>
      <c r="K303" s="5" t="s">
        <v>2069</v>
      </c>
      <c r="L303" s="5" t="s">
        <v>2070</v>
      </c>
      <c r="M303" s="5" t="s">
        <v>2025</v>
      </c>
    </row>
    <row r="304" spans="1:13" ht="15">
      <c r="A304" s="5" t="s">
        <v>2988</v>
      </c>
      <c r="B304" s="5" t="s">
        <v>2019</v>
      </c>
      <c r="C304" s="23" t="s">
        <v>2989</v>
      </c>
      <c r="D304" s="5" t="str">
        <f>IF(ISERROR(VLOOKUP(C304,'[1]oeds52550.txt'!$A$1:$C$206,2,FALSE)),"",(VLOOKUP(C304,'[1]oeds52550.txt'!$A$1:$C$206,2,FALSE)))</f>
        <v>Mr. Alan Harper</v>
      </c>
      <c r="E304" s="5" t="str">
        <f>IF(ISERROR(VLOOKUP(C304,'[1]oeds52550.txt'!$A$1:$C$206,3,FALSE)),"",VLOOKUP(C304,'[1]oeds52550.txt'!$A$1:$C$206,3,FALSE))</f>
        <v>73.aharper@heritageacademies.com</v>
      </c>
      <c r="F304" s="5" t="s">
        <v>2020</v>
      </c>
      <c r="G304" s="5" t="s">
        <v>2021</v>
      </c>
      <c r="H304" s="5" t="s">
        <v>1995</v>
      </c>
      <c r="I304" s="5" t="s">
        <v>1977</v>
      </c>
      <c r="J304" s="5" t="s">
        <v>2022</v>
      </c>
      <c r="K304" s="5" t="s">
        <v>2023</v>
      </c>
      <c r="L304" s="5" t="s">
        <v>2024</v>
      </c>
      <c r="M304" s="5" t="s">
        <v>2025</v>
      </c>
    </row>
    <row r="305" spans="1:13" ht="15">
      <c r="A305" s="5" t="s">
        <v>2990</v>
      </c>
      <c r="B305" s="5" t="s">
        <v>1991</v>
      </c>
      <c r="C305" s="23" t="s">
        <v>2991</v>
      </c>
      <c r="D305" s="5">
        <f>IF(ISERROR(VLOOKUP(C305,'[1]oeds52550.txt'!$A$1:$C$206,2,FALSE)),"",(VLOOKUP(C305,'[1]oeds52550.txt'!$A$1:$C$206,2,FALSE)))</f>
      </c>
      <c r="E305" s="5">
        <f>IF(ISERROR(VLOOKUP(C305,'[1]oeds52550.txt'!$A$1:$C$206,3,FALSE)),"",VLOOKUP(C305,'[1]oeds52550.txt'!$A$1:$C$206,3,FALSE))</f>
      </c>
      <c r="F305" s="5" t="s">
        <v>1993</v>
      </c>
      <c r="G305" s="5" t="s">
        <v>1994</v>
      </c>
      <c r="H305" s="5" t="s">
        <v>1995</v>
      </c>
      <c r="I305" s="5" t="s">
        <v>1977</v>
      </c>
      <c r="J305" s="5" t="s">
        <v>1996</v>
      </c>
      <c r="K305" s="5" t="s">
        <v>1997</v>
      </c>
      <c r="L305" s="5" t="s">
        <v>1998</v>
      </c>
      <c r="M305" s="5" t="s">
        <v>1981</v>
      </c>
    </row>
    <row r="306" spans="1:13" ht="15">
      <c r="A306" s="5" t="s">
        <v>2992</v>
      </c>
      <c r="B306" s="5" t="s">
        <v>2430</v>
      </c>
      <c r="C306" s="23" t="s">
        <v>2993</v>
      </c>
      <c r="D306" s="5" t="str">
        <f>IF(ISERROR(VLOOKUP(C306,'[1]oeds52550.txt'!$A$1:$C$206,2,FALSE)),"",(VLOOKUP(C306,'[1]oeds52550.txt'!$A$1:$C$206,2,FALSE)))</f>
        <v>Ms. Nova D. O'Callaghan</v>
      </c>
      <c r="E306" s="5" t="str">
        <f>IF(ISERROR(VLOOKUP(C306,'[1]oeds52550.txt'!$A$1:$C$206,3,FALSE)),"",VLOOKUP(C306,'[1]oeds52550.txt'!$A$1:$C$206,3,FALSE))</f>
        <v>rpocalla@kent.edu</v>
      </c>
      <c r="F306" s="5" t="s">
        <v>2432</v>
      </c>
      <c r="G306" s="5" t="s">
        <v>2433</v>
      </c>
      <c r="H306" s="5" t="s">
        <v>2434</v>
      </c>
      <c r="I306" s="5" t="s">
        <v>1977</v>
      </c>
      <c r="J306" s="5" t="s">
        <v>2435</v>
      </c>
      <c r="K306" s="5" t="s">
        <v>2436</v>
      </c>
      <c r="L306" s="5" t="s">
        <v>2437</v>
      </c>
      <c r="M306" s="5" t="s">
        <v>2025</v>
      </c>
    </row>
    <row r="307" spans="1:13" ht="15">
      <c r="A307" s="5" t="s">
        <v>2994</v>
      </c>
      <c r="B307" s="5" t="s">
        <v>2029</v>
      </c>
      <c r="C307" s="23" t="s">
        <v>2995</v>
      </c>
      <c r="D307" s="5" t="str">
        <f>IF(ISERROR(VLOOKUP(C307,'[1]oeds52550.txt'!$A$1:$C$206,2,FALSE)),"",(VLOOKUP(C307,'[1]oeds52550.txt'!$A$1:$C$206,2,FALSE)))</f>
        <v>Melvin J. Brown</v>
      </c>
      <c r="E307" s="5" t="str">
        <f>IF(ISERROR(VLOOKUP(C307,'[1]oeds52550.txt'!$A$1:$C$206,3,FALSE)),"",VLOOKUP(C307,'[1]oeds52550.txt'!$A$1:$C$206,3,FALSE))</f>
        <v>mbrown@mosaicaeducation.com</v>
      </c>
      <c r="F307" s="5" t="s">
        <v>2031</v>
      </c>
      <c r="G307" s="5" t="s">
        <v>2032</v>
      </c>
      <c r="H307" s="5" t="s">
        <v>2033</v>
      </c>
      <c r="I307" s="5" t="s">
        <v>1977</v>
      </c>
      <c r="J307" s="5" t="s">
        <v>2034</v>
      </c>
      <c r="K307" s="5" t="s">
        <v>2035</v>
      </c>
      <c r="L307" s="5" t="s">
        <v>2036</v>
      </c>
      <c r="M307" s="5" t="s">
        <v>2037</v>
      </c>
    </row>
    <row r="308" spans="1:13" ht="15">
      <c r="A308" s="5" t="s">
        <v>2996</v>
      </c>
      <c r="B308" s="5" t="s">
        <v>2064</v>
      </c>
      <c r="C308" s="23" t="s">
        <v>2997</v>
      </c>
      <c r="D308" s="5">
        <f>IF(ISERROR(VLOOKUP(C308,'[1]oeds52550.txt'!$A$1:$C$206,2,FALSE)),"",(VLOOKUP(C308,'[1]oeds52550.txt'!$A$1:$C$206,2,FALSE)))</f>
      </c>
      <c r="E308" s="5">
        <f>IF(ISERROR(VLOOKUP(C308,'[1]oeds52550.txt'!$A$1:$C$206,3,FALSE)),"",VLOOKUP(C308,'[1]oeds52550.txt'!$A$1:$C$206,3,FALSE))</f>
      </c>
      <c r="F308" s="5" t="s">
        <v>2066</v>
      </c>
      <c r="G308" s="5" t="s">
        <v>2067</v>
      </c>
      <c r="H308" s="5" t="s">
        <v>2059</v>
      </c>
      <c r="I308" s="5" t="s">
        <v>1977</v>
      </c>
      <c r="J308" s="5" t="s">
        <v>2068</v>
      </c>
      <c r="K308" s="5" t="s">
        <v>2069</v>
      </c>
      <c r="L308" s="5" t="s">
        <v>2070</v>
      </c>
      <c r="M308" s="5" t="s">
        <v>2025</v>
      </c>
    </row>
    <row r="309" spans="1:13" ht="15">
      <c r="A309" s="5" t="s">
        <v>2998</v>
      </c>
      <c r="B309" s="5" t="s">
        <v>2010</v>
      </c>
      <c r="C309" s="23" t="s">
        <v>2999</v>
      </c>
      <c r="D309" s="5">
        <f>IF(ISERROR(VLOOKUP(C309,'[1]oeds52550.txt'!$A$1:$C$206,2,FALSE)),"",(VLOOKUP(C309,'[1]oeds52550.txt'!$A$1:$C$206,2,FALSE)))</f>
      </c>
      <c r="E309" s="5">
        <f>IF(ISERROR(VLOOKUP(C309,'[1]oeds52550.txt'!$A$1:$C$206,3,FALSE)),"",VLOOKUP(C309,'[1]oeds52550.txt'!$A$1:$C$206,3,FALSE))</f>
      </c>
      <c r="F309" s="5" t="s">
        <v>2012</v>
      </c>
      <c r="G309" s="5" t="s">
        <v>2013</v>
      </c>
      <c r="H309" s="5" t="s">
        <v>2014</v>
      </c>
      <c r="I309" s="5" t="s">
        <v>1977</v>
      </c>
      <c r="J309" s="5" t="s">
        <v>2015</v>
      </c>
      <c r="K309" s="5" t="s">
        <v>2016</v>
      </c>
      <c r="L309" s="5" t="s">
        <v>2017</v>
      </c>
      <c r="M309" s="5" t="s">
        <v>1981</v>
      </c>
    </row>
    <row r="310" spans="1:13" ht="15">
      <c r="A310" s="5" t="s">
        <v>3000</v>
      </c>
      <c r="B310" s="5" t="s">
        <v>2010</v>
      </c>
      <c r="C310" s="23" t="s">
        <v>3001</v>
      </c>
      <c r="D310" s="5" t="str">
        <f>IF(ISERROR(VLOOKUP(C310,'[1]oeds52550.txt'!$A$1:$C$206,2,FALSE)),"",(VLOOKUP(C310,'[1]oeds52550.txt'!$A$1:$C$206,2,FALSE)))</f>
        <v>Ms. Jamie A. Lama</v>
      </c>
      <c r="E310" s="5" t="str">
        <f>IF(ISERROR(VLOOKUP(C310,'[1]oeds52550.txt'!$A$1:$C$206,3,FALSE)),"",VLOOKUP(C310,'[1]oeds52550.txt'!$A$1:$C$206,3,FALSE))</f>
        <v>jchristman-accs@imagineschools.com</v>
      </c>
      <c r="F310" s="5" t="s">
        <v>2012</v>
      </c>
      <c r="G310" s="5" t="s">
        <v>2013</v>
      </c>
      <c r="H310" s="5" t="s">
        <v>2014</v>
      </c>
      <c r="I310" s="5" t="s">
        <v>1977</v>
      </c>
      <c r="J310" s="5" t="s">
        <v>2015</v>
      </c>
      <c r="K310" s="5" t="s">
        <v>2016</v>
      </c>
      <c r="L310" s="5" t="s">
        <v>2017</v>
      </c>
      <c r="M310" s="5" t="s">
        <v>1981</v>
      </c>
    </row>
    <row r="311" spans="1:13" ht="15">
      <c r="A311" s="5" t="s">
        <v>3002</v>
      </c>
      <c r="B311" s="5" t="s">
        <v>2055</v>
      </c>
      <c r="C311" s="23" t="s">
        <v>3003</v>
      </c>
      <c r="D311" s="5">
        <f>IF(ISERROR(VLOOKUP(C311,'[1]oeds52550.txt'!$A$1:$C$206,2,FALSE)),"",(VLOOKUP(C311,'[1]oeds52550.txt'!$A$1:$C$206,2,FALSE)))</f>
      </c>
      <c r="E311" s="5">
        <f>IF(ISERROR(VLOOKUP(C311,'[1]oeds52550.txt'!$A$1:$C$206,3,FALSE)),"",VLOOKUP(C311,'[1]oeds52550.txt'!$A$1:$C$206,3,FALSE))</f>
      </c>
      <c r="F311" s="5" t="s">
        <v>2057</v>
      </c>
      <c r="G311" s="5" t="s">
        <v>2058</v>
      </c>
      <c r="H311" s="5" t="s">
        <v>2059</v>
      </c>
      <c r="I311" s="5" t="s">
        <v>1977</v>
      </c>
      <c r="J311" s="5" t="s">
        <v>2060</v>
      </c>
      <c r="K311" s="5" t="s">
        <v>2061</v>
      </c>
      <c r="L311" s="5" t="s">
        <v>2062</v>
      </c>
      <c r="M311" s="5" t="s">
        <v>2025</v>
      </c>
    </row>
    <row r="312" spans="1:13" ht="15">
      <c r="A312" s="5" t="s">
        <v>3004</v>
      </c>
      <c r="B312" s="5" t="s">
        <v>2055</v>
      </c>
      <c r="C312" s="23" t="s">
        <v>3005</v>
      </c>
      <c r="D312" s="5">
        <f>IF(ISERROR(VLOOKUP(C312,'[1]oeds52550.txt'!$A$1:$C$206,2,FALSE)),"",(VLOOKUP(C312,'[1]oeds52550.txt'!$A$1:$C$206,2,FALSE)))</f>
      </c>
      <c r="E312" s="5">
        <f>IF(ISERROR(VLOOKUP(C312,'[1]oeds52550.txt'!$A$1:$C$206,3,FALSE)),"",VLOOKUP(C312,'[1]oeds52550.txt'!$A$1:$C$206,3,FALSE))</f>
      </c>
      <c r="F312" s="5" t="s">
        <v>2057</v>
      </c>
      <c r="G312" s="5" t="s">
        <v>2058</v>
      </c>
      <c r="H312" s="5" t="s">
        <v>2059</v>
      </c>
      <c r="I312" s="5" t="s">
        <v>1977</v>
      </c>
      <c r="J312" s="5" t="s">
        <v>2060</v>
      </c>
      <c r="K312" s="5" t="s">
        <v>2061</v>
      </c>
      <c r="L312" s="5" t="s">
        <v>2062</v>
      </c>
      <c r="M312" s="5" t="s">
        <v>2025</v>
      </c>
    </row>
    <row r="313" spans="1:13" ht="15">
      <c r="A313" s="5" t="s">
        <v>3006</v>
      </c>
      <c r="B313" s="5" t="s">
        <v>2055</v>
      </c>
      <c r="C313" s="23" t="s">
        <v>3007</v>
      </c>
      <c r="D313" s="5">
        <f>IF(ISERROR(VLOOKUP(C313,'[1]oeds52550.txt'!$A$1:$C$206,2,FALSE)),"",(VLOOKUP(C313,'[1]oeds52550.txt'!$A$1:$C$206,2,FALSE)))</f>
      </c>
      <c r="E313" s="5">
        <f>IF(ISERROR(VLOOKUP(C313,'[1]oeds52550.txt'!$A$1:$C$206,3,FALSE)),"",VLOOKUP(C313,'[1]oeds52550.txt'!$A$1:$C$206,3,FALSE))</f>
      </c>
      <c r="F313" s="5" t="s">
        <v>2057</v>
      </c>
      <c r="G313" s="5" t="s">
        <v>2058</v>
      </c>
      <c r="H313" s="5" t="s">
        <v>2059</v>
      </c>
      <c r="I313" s="5" t="s">
        <v>1977</v>
      </c>
      <c r="J313" s="5" t="s">
        <v>2060</v>
      </c>
      <c r="K313" s="5" t="s">
        <v>2061</v>
      </c>
      <c r="L313" s="5" t="s">
        <v>2062</v>
      </c>
      <c r="M313" s="5" t="s">
        <v>2025</v>
      </c>
    </row>
    <row r="314" spans="1:13" ht="15">
      <c r="A314" s="5" t="s">
        <v>3008</v>
      </c>
      <c r="B314" s="5" t="s">
        <v>2055</v>
      </c>
      <c r="C314" s="23" t="s">
        <v>3009</v>
      </c>
      <c r="D314" s="5">
        <f>IF(ISERROR(VLOOKUP(C314,'[1]oeds52550.txt'!$A$1:$C$206,2,FALSE)),"",(VLOOKUP(C314,'[1]oeds52550.txt'!$A$1:$C$206,2,FALSE)))</f>
      </c>
      <c r="E314" s="5">
        <f>IF(ISERROR(VLOOKUP(C314,'[1]oeds52550.txt'!$A$1:$C$206,3,FALSE)),"",VLOOKUP(C314,'[1]oeds52550.txt'!$A$1:$C$206,3,FALSE))</f>
      </c>
      <c r="F314" s="5" t="s">
        <v>2057</v>
      </c>
      <c r="G314" s="5" t="s">
        <v>2058</v>
      </c>
      <c r="H314" s="5" t="s">
        <v>2059</v>
      </c>
      <c r="I314" s="5" t="s">
        <v>1977</v>
      </c>
      <c r="J314" s="5" t="s">
        <v>2060</v>
      </c>
      <c r="K314" s="5" t="s">
        <v>2061</v>
      </c>
      <c r="L314" s="5" t="s">
        <v>2062</v>
      </c>
      <c r="M314" s="5" t="s">
        <v>2025</v>
      </c>
    </row>
    <row r="315" spans="1:13" ht="15">
      <c r="A315" s="5" t="s">
        <v>3010</v>
      </c>
      <c r="B315" s="5" t="s">
        <v>2055</v>
      </c>
      <c r="C315" s="23" t="s">
        <v>3011</v>
      </c>
      <c r="D315" s="5">
        <f>IF(ISERROR(VLOOKUP(C315,'[1]oeds52550.txt'!$A$1:$C$206,2,FALSE)),"",(VLOOKUP(C315,'[1]oeds52550.txt'!$A$1:$C$206,2,FALSE)))</f>
      </c>
      <c r="E315" s="5">
        <f>IF(ISERROR(VLOOKUP(C315,'[1]oeds52550.txt'!$A$1:$C$206,3,FALSE)),"",VLOOKUP(C315,'[1]oeds52550.txt'!$A$1:$C$206,3,FALSE))</f>
      </c>
      <c r="F315" s="5" t="s">
        <v>2057</v>
      </c>
      <c r="G315" s="5" t="s">
        <v>2058</v>
      </c>
      <c r="H315" s="5" t="s">
        <v>2059</v>
      </c>
      <c r="I315" s="5" t="s">
        <v>1977</v>
      </c>
      <c r="J315" s="5" t="s">
        <v>2060</v>
      </c>
      <c r="K315" s="5" t="s">
        <v>2061</v>
      </c>
      <c r="L315" s="5" t="s">
        <v>2062</v>
      </c>
      <c r="M315" s="5" t="s">
        <v>2025</v>
      </c>
    </row>
    <row r="316" spans="1:13" ht="15">
      <c r="A316" s="5" t="s">
        <v>3012</v>
      </c>
      <c r="B316" s="5" t="s">
        <v>2055</v>
      </c>
      <c r="C316" s="23" t="s">
        <v>3013</v>
      </c>
      <c r="D316" s="5">
        <f>IF(ISERROR(VLOOKUP(C316,'[1]oeds52550.txt'!$A$1:$C$206,2,FALSE)),"",(VLOOKUP(C316,'[1]oeds52550.txt'!$A$1:$C$206,2,FALSE)))</f>
      </c>
      <c r="E316" s="5">
        <f>IF(ISERROR(VLOOKUP(C316,'[1]oeds52550.txt'!$A$1:$C$206,3,FALSE)),"",VLOOKUP(C316,'[1]oeds52550.txt'!$A$1:$C$206,3,FALSE))</f>
      </c>
      <c r="F316" s="5" t="s">
        <v>2057</v>
      </c>
      <c r="G316" s="5" t="s">
        <v>2058</v>
      </c>
      <c r="H316" s="5" t="s">
        <v>2059</v>
      </c>
      <c r="I316" s="5" t="s">
        <v>1977</v>
      </c>
      <c r="J316" s="5" t="s">
        <v>2060</v>
      </c>
      <c r="K316" s="5" t="s">
        <v>2061</v>
      </c>
      <c r="L316" s="5" t="s">
        <v>2062</v>
      </c>
      <c r="M316" s="5" t="s">
        <v>2025</v>
      </c>
    </row>
    <row r="317" spans="1:13" ht="15">
      <c r="A317" s="5" t="s">
        <v>3014</v>
      </c>
      <c r="B317" s="5" t="s">
        <v>2055</v>
      </c>
      <c r="C317" s="23" t="s">
        <v>3015</v>
      </c>
      <c r="D317" s="5">
        <f>IF(ISERROR(VLOOKUP(C317,'[1]oeds52550.txt'!$A$1:$C$206,2,FALSE)),"",(VLOOKUP(C317,'[1]oeds52550.txt'!$A$1:$C$206,2,FALSE)))</f>
      </c>
      <c r="E317" s="5">
        <f>IF(ISERROR(VLOOKUP(C317,'[1]oeds52550.txt'!$A$1:$C$206,3,FALSE)),"",VLOOKUP(C317,'[1]oeds52550.txt'!$A$1:$C$206,3,FALSE))</f>
      </c>
      <c r="F317" s="5" t="s">
        <v>2057</v>
      </c>
      <c r="G317" s="5" t="s">
        <v>2058</v>
      </c>
      <c r="H317" s="5" t="s">
        <v>2059</v>
      </c>
      <c r="I317" s="5" t="s">
        <v>1977</v>
      </c>
      <c r="J317" s="5" t="s">
        <v>2060</v>
      </c>
      <c r="K317" s="5" t="s">
        <v>2061</v>
      </c>
      <c r="L317" s="5" t="s">
        <v>2062</v>
      </c>
      <c r="M317" s="5" t="s">
        <v>2025</v>
      </c>
    </row>
    <row r="318" spans="1:13" ht="15">
      <c r="A318" s="5" t="s">
        <v>3016</v>
      </c>
      <c r="B318" s="5" t="s">
        <v>2055</v>
      </c>
      <c r="C318" s="23" t="s">
        <v>3017</v>
      </c>
      <c r="D318" s="5">
        <f>IF(ISERROR(VLOOKUP(C318,'[1]oeds52550.txt'!$A$1:$C$206,2,FALSE)),"",(VLOOKUP(C318,'[1]oeds52550.txt'!$A$1:$C$206,2,FALSE)))</f>
      </c>
      <c r="E318" s="5">
        <f>IF(ISERROR(VLOOKUP(C318,'[1]oeds52550.txt'!$A$1:$C$206,3,FALSE)),"",VLOOKUP(C318,'[1]oeds52550.txt'!$A$1:$C$206,3,FALSE))</f>
      </c>
      <c r="F318" s="5" t="s">
        <v>2057</v>
      </c>
      <c r="G318" s="5" t="s">
        <v>2058</v>
      </c>
      <c r="H318" s="5" t="s">
        <v>2059</v>
      </c>
      <c r="I318" s="5" t="s">
        <v>1977</v>
      </c>
      <c r="J318" s="5" t="s">
        <v>2060</v>
      </c>
      <c r="K318" s="5" t="s">
        <v>2061</v>
      </c>
      <c r="L318" s="5" t="s">
        <v>2062</v>
      </c>
      <c r="M318" s="5" t="s">
        <v>2025</v>
      </c>
    </row>
    <row r="319" spans="1:13" ht="15">
      <c r="A319" s="5" t="s">
        <v>3018</v>
      </c>
      <c r="B319" s="5" t="s">
        <v>2055</v>
      </c>
      <c r="C319" s="23" t="s">
        <v>3019</v>
      </c>
      <c r="D319" s="5">
        <f>IF(ISERROR(VLOOKUP(C319,'[1]oeds52550.txt'!$A$1:$C$206,2,FALSE)),"",(VLOOKUP(C319,'[1]oeds52550.txt'!$A$1:$C$206,2,FALSE)))</f>
      </c>
      <c r="E319" s="5">
        <f>IF(ISERROR(VLOOKUP(C319,'[1]oeds52550.txt'!$A$1:$C$206,3,FALSE)),"",VLOOKUP(C319,'[1]oeds52550.txt'!$A$1:$C$206,3,FALSE))</f>
      </c>
      <c r="F319" s="5" t="s">
        <v>2057</v>
      </c>
      <c r="G319" s="5" t="s">
        <v>2058</v>
      </c>
      <c r="H319" s="5" t="s">
        <v>2059</v>
      </c>
      <c r="I319" s="5" t="s">
        <v>1977</v>
      </c>
      <c r="J319" s="5" t="s">
        <v>2060</v>
      </c>
      <c r="K319" s="5" t="s">
        <v>2061</v>
      </c>
      <c r="L319" s="5" t="s">
        <v>2062</v>
      </c>
      <c r="M319" s="5" t="s">
        <v>2025</v>
      </c>
    </row>
    <row r="320" spans="1:13" ht="15">
      <c r="A320" s="5" t="s">
        <v>3020</v>
      </c>
      <c r="B320" s="5" t="s">
        <v>2055</v>
      </c>
      <c r="C320" s="23" t="s">
        <v>3021</v>
      </c>
      <c r="D320" s="5">
        <f>IF(ISERROR(VLOOKUP(C320,'[1]oeds52550.txt'!$A$1:$C$206,2,FALSE)),"",(VLOOKUP(C320,'[1]oeds52550.txt'!$A$1:$C$206,2,FALSE)))</f>
      </c>
      <c r="E320" s="5">
        <f>IF(ISERROR(VLOOKUP(C320,'[1]oeds52550.txt'!$A$1:$C$206,3,FALSE)),"",VLOOKUP(C320,'[1]oeds52550.txt'!$A$1:$C$206,3,FALSE))</f>
      </c>
      <c r="F320" s="5" t="s">
        <v>2057</v>
      </c>
      <c r="G320" s="5" t="s">
        <v>2058</v>
      </c>
      <c r="H320" s="5" t="s">
        <v>2059</v>
      </c>
      <c r="I320" s="5" t="s">
        <v>1977</v>
      </c>
      <c r="J320" s="5" t="s">
        <v>2060</v>
      </c>
      <c r="K320" s="5" t="s">
        <v>2061</v>
      </c>
      <c r="L320" s="5" t="s">
        <v>2062</v>
      </c>
      <c r="M320" s="5" t="s">
        <v>2025</v>
      </c>
    </row>
    <row r="321" spans="1:13" ht="15">
      <c r="A321" s="5" t="s">
        <v>3022</v>
      </c>
      <c r="B321" s="5" t="s">
        <v>2055</v>
      </c>
      <c r="C321" s="23" t="s">
        <v>3023</v>
      </c>
      <c r="D321" s="5">
        <f>IF(ISERROR(VLOOKUP(C321,'[1]oeds52550.txt'!$A$1:$C$206,2,FALSE)),"",(VLOOKUP(C321,'[1]oeds52550.txt'!$A$1:$C$206,2,FALSE)))</f>
      </c>
      <c r="E321" s="5">
        <f>IF(ISERROR(VLOOKUP(C321,'[1]oeds52550.txt'!$A$1:$C$206,3,FALSE)),"",VLOOKUP(C321,'[1]oeds52550.txt'!$A$1:$C$206,3,FALSE))</f>
      </c>
      <c r="F321" s="5" t="s">
        <v>2057</v>
      </c>
      <c r="G321" s="5" t="s">
        <v>2058</v>
      </c>
      <c r="H321" s="5" t="s">
        <v>2059</v>
      </c>
      <c r="I321" s="5" t="s">
        <v>1977</v>
      </c>
      <c r="J321" s="5" t="s">
        <v>2060</v>
      </c>
      <c r="K321" s="5" t="s">
        <v>2061</v>
      </c>
      <c r="L321" s="5" t="s">
        <v>2062</v>
      </c>
      <c r="M321" s="5" t="s">
        <v>2025</v>
      </c>
    </row>
    <row r="322" spans="1:13" ht="15">
      <c r="A322" s="5" t="s">
        <v>3024</v>
      </c>
      <c r="B322" s="5" t="s">
        <v>2055</v>
      </c>
      <c r="C322" s="23" t="s">
        <v>3025</v>
      </c>
      <c r="D322" s="5">
        <f>IF(ISERROR(VLOOKUP(C322,'[1]oeds52550.txt'!$A$1:$C$206,2,FALSE)),"",(VLOOKUP(C322,'[1]oeds52550.txt'!$A$1:$C$206,2,FALSE)))</f>
      </c>
      <c r="E322" s="5">
        <f>IF(ISERROR(VLOOKUP(C322,'[1]oeds52550.txt'!$A$1:$C$206,3,FALSE)),"",VLOOKUP(C322,'[1]oeds52550.txt'!$A$1:$C$206,3,FALSE))</f>
      </c>
      <c r="F322" s="5" t="s">
        <v>2057</v>
      </c>
      <c r="G322" s="5" t="s">
        <v>2058</v>
      </c>
      <c r="H322" s="5" t="s">
        <v>2059</v>
      </c>
      <c r="I322" s="5" t="s">
        <v>1977</v>
      </c>
      <c r="J322" s="5" t="s">
        <v>2060</v>
      </c>
      <c r="K322" s="5" t="s">
        <v>2061</v>
      </c>
      <c r="L322" s="5" t="s">
        <v>2062</v>
      </c>
      <c r="M322" s="5" t="s">
        <v>2025</v>
      </c>
    </row>
    <row r="323" spans="1:13" ht="15">
      <c r="A323" s="5" t="s">
        <v>3026</v>
      </c>
      <c r="B323" s="5" t="s">
        <v>2055</v>
      </c>
      <c r="C323" s="23" t="s">
        <v>3027</v>
      </c>
      <c r="D323" s="5">
        <f>IF(ISERROR(VLOOKUP(C323,'[1]oeds52550.txt'!$A$1:$C$206,2,FALSE)),"",(VLOOKUP(C323,'[1]oeds52550.txt'!$A$1:$C$206,2,FALSE)))</f>
      </c>
      <c r="E323" s="5">
        <f>IF(ISERROR(VLOOKUP(C323,'[1]oeds52550.txt'!$A$1:$C$206,3,FALSE)),"",VLOOKUP(C323,'[1]oeds52550.txt'!$A$1:$C$206,3,FALSE))</f>
      </c>
      <c r="F323" s="5" t="s">
        <v>2057</v>
      </c>
      <c r="G323" s="5" t="s">
        <v>2058</v>
      </c>
      <c r="H323" s="5" t="s">
        <v>2059</v>
      </c>
      <c r="I323" s="5" t="s">
        <v>1977</v>
      </c>
      <c r="J323" s="5" t="s">
        <v>2060</v>
      </c>
      <c r="K323" s="5" t="s">
        <v>2061</v>
      </c>
      <c r="L323" s="5" t="s">
        <v>2062</v>
      </c>
      <c r="M323" s="5" t="s">
        <v>2025</v>
      </c>
    </row>
    <row r="324" spans="1:13" ht="15">
      <c r="A324" s="5" t="s">
        <v>3028</v>
      </c>
      <c r="B324" s="5" t="s">
        <v>2055</v>
      </c>
      <c r="C324" s="23" t="s">
        <v>3029</v>
      </c>
      <c r="D324" s="5">
        <f>IF(ISERROR(VLOOKUP(C324,'[1]oeds52550.txt'!$A$1:$C$206,2,FALSE)),"",(VLOOKUP(C324,'[1]oeds52550.txt'!$A$1:$C$206,2,FALSE)))</f>
      </c>
      <c r="E324" s="5">
        <f>IF(ISERROR(VLOOKUP(C324,'[1]oeds52550.txt'!$A$1:$C$206,3,FALSE)),"",VLOOKUP(C324,'[1]oeds52550.txt'!$A$1:$C$206,3,FALSE))</f>
      </c>
      <c r="F324" s="5" t="s">
        <v>2057</v>
      </c>
      <c r="G324" s="5" t="s">
        <v>2058</v>
      </c>
      <c r="H324" s="5" t="s">
        <v>2059</v>
      </c>
      <c r="I324" s="5" t="s">
        <v>1977</v>
      </c>
      <c r="J324" s="5" t="s">
        <v>2060</v>
      </c>
      <c r="K324" s="5" t="s">
        <v>2061</v>
      </c>
      <c r="L324" s="5" t="s">
        <v>2062</v>
      </c>
      <c r="M324" s="5" t="s">
        <v>2025</v>
      </c>
    </row>
    <row r="325" spans="1:13" ht="15">
      <c r="A325" s="5" t="s">
        <v>3030</v>
      </c>
      <c r="B325" s="5" t="s">
        <v>2055</v>
      </c>
      <c r="C325" s="23" t="s">
        <v>3031</v>
      </c>
      <c r="D325" s="5">
        <f>IF(ISERROR(VLOOKUP(C325,'[1]oeds52550.txt'!$A$1:$C$206,2,FALSE)),"",(VLOOKUP(C325,'[1]oeds52550.txt'!$A$1:$C$206,2,FALSE)))</f>
      </c>
      <c r="E325" s="5">
        <f>IF(ISERROR(VLOOKUP(C325,'[1]oeds52550.txt'!$A$1:$C$206,3,FALSE)),"",VLOOKUP(C325,'[1]oeds52550.txt'!$A$1:$C$206,3,FALSE))</f>
      </c>
      <c r="F325" s="5" t="s">
        <v>2057</v>
      </c>
      <c r="G325" s="5" t="s">
        <v>2058</v>
      </c>
      <c r="H325" s="5" t="s">
        <v>2059</v>
      </c>
      <c r="I325" s="5" t="s">
        <v>1977</v>
      </c>
      <c r="J325" s="5" t="s">
        <v>2060</v>
      </c>
      <c r="K325" s="5" t="s">
        <v>2061</v>
      </c>
      <c r="L325" s="5" t="s">
        <v>2062</v>
      </c>
      <c r="M325" s="5" t="s">
        <v>2025</v>
      </c>
    </row>
    <row r="326" spans="1:13" ht="15">
      <c r="A326" s="5" t="s">
        <v>3032</v>
      </c>
      <c r="B326" s="5" t="s">
        <v>2055</v>
      </c>
      <c r="C326" s="23" t="s">
        <v>3033</v>
      </c>
      <c r="D326" s="5">
        <f>IF(ISERROR(VLOOKUP(C326,'[1]oeds52550.txt'!$A$1:$C$206,2,FALSE)),"",(VLOOKUP(C326,'[1]oeds52550.txt'!$A$1:$C$206,2,FALSE)))</f>
      </c>
      <c r="E326" s="5">
        <f>IF(ISERROR(VLOOKUP(C326,'[1]oeds52550.txt'!$A$1:$C$206,3,FALSE)),"",VLOOKUP(C326,'[1]oeds52550.txt'!$A$1:$C$206,3,FALSE))</f>
      </c>
      <c r="F326" s="5" t="s">
        <v>2057</v>
      </c>
      <c r="G326" s="5" t="s">
        <v>2058</v>
      </c>
      <c r="H326" s="5" t="s">
        <v>2059</v>
      </c>
      <c r="I326" s="5" t="s">
        <v>1977</v>
      </c>
      <c r="J326" s="5" t="s">
        <v>2060</v>
      </c>
      <c r="K326" s="5" t="s">
        <v>2061</v>
      </c>
      <c r="L326" s="5" t="s">
        <v>2062</v>
      </c>
      <c r="M326" s="5" t="s">
        <v>2025</v>
      </c>
    </row>
    <row r="327" spans="1:13" ht="15">
      <c r="A327" s="5" t="s">
        <v>3034</v>
      </c>
      <c r="B327" s="5" t="s">
        <v>2055</v>
      </c>
      <c r="C327" s="23" t="s">
        <v>3035</v>
      </c>
      <c r="D327" s="5">
        <f>IF(ISERROR(VLOOKUP(C327,'[1]oeds52550.txt'!$A$1:$C$206,2,FALSE)),"",(VLOOKUP(C327,'[1]oeds52550.txt'!$A$1:$C$206,2,FALSE)))</f>
      </c>
      <c r="E327" s="5">
        <f>IF(ISERROR(VLOOKUP(C327,'[1]oeds52550.txt'!$A$1:$C$206,3,FALSE)),"",VLOOKUP(C327,'[1]oeds52550.txt'!$A$1:$C$206,3,FALSE))</f>
      </c>
      <c r="F327" s="5" t="s">
        <v>2057</v>
      </c>
      <c r="G327" s="5" t="s">
        <v>2058</v>
      </c>
      <c r="H327" s="5" t="s">
        <v>2059</v>
      </c>
      <c r="I327" s="5" t="s">
        <v>1977</v>
      </c>
      <c r="J327" s="5" t="s">
        <v>2060</v>
      </c>
      <c r="K327" s="5" t="s">
        <v>2061</v>
      </c>
      <c r="L327" s="5" t="s">
        <v>2062</v>
      </c>
      <c r="M327" s="5" t="s">
        <v>2025</v>
      </c>
    </row>
    <row r="328" spans="1:13" ht="15">
      <c r="A328" s="5" t="s">
        <v>3036</v>
      </c>
      <c r="B328" s="5" t="s">
        <v>2055</v>
      </c>
      <c r="C328" s="23" t="s">
        <v>3037</v>
      </c>
      <c r="D328" s="5">
        <f>IF(ISERROR(VLOOKUP(C328,'[1]oeds52550.txt'!$A$1:$C$206,2,FALSE)),"",(VLOOKUP(C328,'[1]oeds52550.txt'!$A$1:$C$206,2,FALSE)))</f>
      </c>
      <c r="E328" s="5">
        <f>IF(ISERROR(VLOOKUP(C328,'[1]oeds52550.txt'!$A$1:$C$206,3,FALSE)),"",VLOOKUP(C328,'[1]oeds52550.txt'!$A$1:$C$206,3,FALSE))</f>
      </c>
      <c r="F328" s="5" t="s">
        <v>2057</v>
      </c>
      <c r="G328" s="5" t="s">
        <v>2058</v>
      </c>
      <c r="H328" s="5" t="s">
        <v>2059</v>
      </c>
      <c r="I328" s="5" t="s">
        <v>1977</v>
      </c>
      <c r="J328" s="5" t="s">
        <v>2060</v>
      </c>
      <c r="K328" s="5" t="s">
        <v>2061</v>
      </c>
      <c r="L328" s="5" t="s">
        <v>2062</v>
      </c>
      <c r="M328" s="5" t="s">
        <v>2025</v>
      </c>
    </row>
    <row r="329" spans="1:13" ht="15">
      <c r="A329" s="5" t="s">
        <v>3038</v>
      </c>
      <c r="B329" s="5" t="s">
        <v>2055</v>
      </c>
      <c r="C329" s="23" t="s">
        <v>3039</v>
      </c>
      <c r="D329" s="5">
        <f>IF(ISERROR(VLOOKUP(C329,'[1]oeds52550.txt'!$A$1:$C$206,2,FALSE)),"",(VLOOKUP(C329,'[1]oeds52550.txt'!$A$1:$C$206,2,FALSE)))</f>
      </c>
      <c r="E329" s="5">
        <f>IF(ISERROR(VLOOKUP(C329,'[1]oeds52550.txt'!$A$1:$C$206,3,FALSE)),"",VLOOKUP(C329,'[1]oeds52550.txt'!$A$1:$C$206,3,FALSE))</f>
      </c>
      <c r="F329" s="5" t="s">
        <v>2057</v>
      </c>
      <c r="G329" s="5" t="s">
        <v>2058</v>
      </c>
      <c r="H329" s="5" t="s">
        <v>2059</v>
      </c>
      <c r="I329" s="5" t="s">
        <v>1977</v>
      </c>
      <c r="J329" s="5" t="s">
        <v>2060</v>
      </c>
      <c r="K329" s="5" t="s">
        <v>2061</v>
      </c>
      <c r="L329" s="5" t="s">
        <v>2062</v>
      </c>
      <c r="M329" s="5" t="s">
        <v>2025</v>
      </c>
    </row>
    <row r="330" spans="1:13" ht="15">
      <c r="A330" s="5" t="s">
        <v>3040</v>
      </c>
      <c r="B330" s="5" t="s">
        <v>2055</v>
      </c>
      <c r="C330" s="23" t="s">
        <v>3041</v>
      </c>
      <c r="D330" s="5">
        <f>IF(ISERROR(VLOOKUP(C330,'[1]oeds52550.txt'!$A$1:$C$206,2,FALSE)),"",(VLOOKUP(C330,'[1]oeds52550.txt'!$A$1:$C$206,2,FALSE)))</f>
      </c>
      <c r="E330" s="5">
        <f>IF(ISERROR(VLOOKUP(C330,'[1]oeds52550.txt'!$A$1:$C$206,3,FALSE)),"",VLOOKUP(C330,'[1]oeds52550.txt'!$A$1:$C$206,3,FALSE))</f>
      </c>
      <c r="F330" s="5" t="s">
        <v>2057</v>
      </c>
      <c r="G330" s="5" t="s">
        <v>2058</v>
      </c>
      <c r="H330" s="5" t="s">
        <v>2059</v>
      </c>
      <c r="I330" s="5" t="s">
        <v>1977</v>
      </c>
      <c r="J330" s="5" t="s">
        <v>2060</v>
      </c>
      <c r="K330" s="5" t="s">
        <v>2061</v>
      </c>
      <c r="L330" s="5" t="s">
        <v>2062</v>
      </c>
      <c r="M330" s="5" t="s">
        <v>2025</v>
      </c>
    </row>
    <row r="331" spans="1:13" ht="15">
      <c r="A331" s="5" t="s">
        <v>3042</v>
      </c>
      <c r="B331" s="5" t="s">
        <v>2055</v>
      </c>
      <c r="C331" s="23" t="s">
        <v>3043</v>
      </c>
      <c r="D331" s="5">
        <f>IF(ISERROR(VLOOKUP(C331,'[1]oeds52550.txt'!$A$1:$C$206,2,FALSE)),"",(VLOOKUP(C331,'[1]oeds52550.txt'!$A$1:$C$206,2,FALSE)))</f>
      </c>
      <c r="E331" s="5">
        <f>IF(ISERROR(VLOOKUP(C331,'[1]oeds52550.txt'!$A$1:$C$206,3,FALSE)),"",VLOOKUP(C331,'[1]oeds52550.txt'!$A$1:$C$206,3,FALSE))</f>
      </c>
      <c r="F331" s="5" t="s">
        <v>2057</v>
      </c>
      <c r="G331" s="5" t="s">
        <v>2058</v>
      </c>
      <c r="H331" s="5" t="s">
        <v>2059</v>
      </c>
      <c r="I331" s="5" t="s">
        <v>1977</v>
      </c>
      <c r="J331" s="5" t="s">
        <v>2060</v>
      </c>
      <c r="K331" s="5" t="s">
        <v>2061</v>
      </c>
      <c r="L331" s="5" t="s">
        <v>2062</v>
      </c>
      <c r="M331" s="5" t="s">
        <v>2025</v>
      </c>
    </row>
    <row r="332" spans="1:13" ht="15">
      <c r="A332" s="5" t="s">
        <v>3044</v>
      </c>
      <c r="B332" s="5" t="s">
        <v>2055</v>
      </c>
      <c r="C332" s="23" t="s">
        <v>3045</v>
      </c>
      <c r="D332" s="5">
        <f>IF(ISERROR(VLOOKUP(C332,'[1]oeds52550.txt'!$A$1:$C$206,2,FALSE)),"",(VLOOKUP(C332,'[1]oeds52550.txt'!$A$1:$C$206,2,FALSE)))</f>
      </c>
      <c r="E332" s="5">
        <f>IF(ISERROR(VLOOKUP(C332,'[1]oeds52550.txt'!$A$1:$C$206,3,FALSE)),"",VLOOKUP(C332,'[1]oeds52550.txt'!$A$1:$C$206,3,FALSE))</f>
      </c>
      <c r="F332" s="5" t="s">
        <v>2057</v>
      </c>
      <c r="G332" s="5" t="s">
        <v>2058</v>
      </c>
      <c r="H332" s="5" t="s">
        <v>2059</v>
      </c>
      <c r="I332" s="5" t="s">
        <v>1977</v>
      </c>
      <c r="J332" s="5" t="s">
        <v>2060</v>
      </c>
      <c r="K332" s="5" t="s">
        <v>2061</v>
      </c>
      <c r="L332" s="5" t="s">
        <v>2062</v>
      </c>
      <c r="M332" s="5" t="s">
        <v>2025</v>
      </c>
    </row>
    <row r="333" spans="1:13" ht="15">
      <c r="A333" s="5" t="s">
        <v>3046</v>
      </c>
      <c r="B333" s="5" t="s">
        <v>2164</v>
      </c>
      <c r="C333" s="23" t="s">
        <v>3047</v>
      </c>
      <c r="D333" s="5">
        <f>IF(ISERROR(VLOOKUP(C333,'[1]oeds52550.txt'!$A$1:$C$206,2,FALSE)),"",(VLOOKUP(C333,'[1]oeds52550.txt'!$A$1:$C$206,2,FALSE)))</f>
      </c>
      <c r="E333" s="5">
        <f>IF(ISERROR(VLOOKUP(C333,'[1]oeds52550.txt'!$A$1:$C$206,3,FALSE)),"",VLOOKUP(C333,'[1]oeds52550.txt'!$A$1:$C$206,3,FALSE))</f>
      </c>
      <c r="F333" s="5" t="s">
        <v>2166</v>
      </c>
      <c r="G333" s="5" t="s">
        <v>2167</v>
      </c>
      <c r="H333" s="5" t="s">
        <v>2168</v>
      </c>
      <c r="I333" s="5" t="s">
        <v>1977</v>
      </c>
      <c r="J333" s="5" t="s">
        <v>2169</v>
      </c>
      <c r="K333" s="5" t="s">
        <v>2170</v>
      </c>
      <c r="L333" s="5" t="s">
        <v>2171</v>
      </c>
      <c r="M333" s="5" t="s">
        <v>2025</v>
      </c>
    </row>
    <row r="334" spans="1:13" ht="15">
      <c r="A334" s="5" t="s">
        <v>3048</v>
      </c>
      <c r="B334" s="5" t="s">
        <v>2164</v>
      </c>
      <c r="C334" s="23" t="s">
        <v>3049</v>
      </c>
      <c r="D334" s="5">
        <f>IF(ISERROR(VLOOKUP(C334,'[1]oeds52550.txt'!$A$1:$C$206,2,FALSE)),"",(VLOOKUP(C334,'[1]oeds52550.txt'!$A$1:$C$206,2,FALSE)))</f>
      </c>
      <c r="E334" s="5">
        <f>IF(ISERROR(VLOOKUP(C334,'[1]oeds52550.txt'!$A$1:$C$206,3,FALSE)),"",VLOOKUP(C334,'[1]oeds52550.txt'!$A$1:$C$206,3,FALSE))</f>
      </c>
      <c r="F334" s="5" t="s">
        <v>2166</v>
      </c>
      <c r="G334" s="5" t="s">
        <v>2167</v>
      </c>
      <c r="H334" s="5" t="s">
        <v>2168</v>
      </c>
      <c r="I334" s="5" t="s">
        <v>1977</v>
      </c>
      <c r="J334" s="5" t="s">
        <v>2169</v>
      </c>
      <c r="K334" s="5" t="s">
        <v>2170</v>
      </c>
      <c r="L334" s="5" t="s">
        <v>2171</v>
      </c>
      <c r="M334" s="5" t="s">
        <v>2025</v>
      </c>
    </row>
    <row r="335" spans="1:13" ht="15">
      <c r="A335" s="5" t="s">
        <v>3050</v>
      </c>
      <c r="B335" s="5" t="s">
        <v>2164</v>
      </c>
      <c r="C335" s="23" t="s">
        <v>3051</v>
      </c>
      <c r="D335" s="5">
        <f>IF(ISERROR(VLOOKUP(C335,'[1]oeds52550.txt'!$A$1:$C$206,2,FALSE)),"",(VLOOKUP(C335,'[1]oeds52550.txt'!$A$1:$C$206,2,FALSE)))</f>
      </c>
      <c r="E335" s="5">
        <f>IF(ISERROR(VLOOKUP(C335,'[1]oeds52550.txt'!$A$1:$C$206,3,FALSE)),"",VLOOKUP(C335,'[1]oeds52550.txt'!$A$1:$C$206,3,FALSE))</f>
      </c>
      <c r="F335" s="5" t="s">
        <v>2166</v>
      </c>
      <c r="G335" s="5" t="s">
        <v>2167</v>
      </c>
      <c r="H335" s="5" t="s">
        <v>2168</v>
      </c>
      <c r="I335" s="5" t="s">
        <v>1977</v>
      </c>
      <c r="J335" s="5" t="s">
        <v>2169</v>
      </c>
      <c r="K335" s="5" t="s">
        <v>2170</v>
      </c>
      <c r="L335" s="5" t="s">
        <v>2171</v>
      </c>
      <c r="M335" s="5" t="s">
        <v>2025</v>
      </c>
    </row>
    <row r="336" spans="1:13" ht="15">
      <c r="A336" s="5" t="s">
        <v>3052</v>
      </c>
      <c r="B336" s="5" t="s">
        <v>2055</v>
      </c>
      <c r="C336" s="23" t="s">
        <v>3053</v>
      </c>
      <c r="D336" s="5">
        <f>IF(ISERROR(VLOOKUP(C336,'[1]oeds52550.txt'!$A$1:$C$206,2,FALSE)),"",(VLOOKUP(C336,'[1]oeds52550.txt'!$A$1:$C$206,2,FALSE)))</f>
      </c>
      <c r="E336" s="5">
        <f>IF(ISERROR(VLOOKUP(C336,'[1]oeds52550.txt'!$A$1:$C$206,3,FALSE)),"",VLOOKUP(C336,'[1]oeds52550.txt'!$A$1:$C$206,3,FALSE))</f>
      </c>
      <c r="F336" s="5" t="s">
        <v>2057</v>
      </c>
      <c r="G336" s="5" t="s">
        <v>2058</v>
      </c>
      <c r="H336" s="5" t="s">
        <v>2059</v>
      </c>
      <c r="I336" s="5" t="s">
        <v>1977</v>
      </c>
      <c r="J336" s="5" t="s">
        <v>2060</v>
      </c>
      <c r="K336" s="5" t="s">
        <v>2061</v>
      </c>
      <c r="L336" s="5" t="s">
        <v>2062</v>
      </c>
      <c r="M336" s="5" t="s">
        <v>2025</v>
      </c>
    </row>
    <row r="337" spans="1:13" ht="15">
      <c r="A337" s="5" t="s">
        <v>3054</v>
      </c>
      <c r="B337" s="5" t="s">
        <v>2055</v>
      </c>
      <c r="C337" s="23" t="s">
        <v>3055</v>
      </c>
      <c r="D337" s="5" t="str">
        <f>IF(ISERROR(VLOOKUP(C337,'[1]oeds52550.txt'!$A$1:$C$206,2,FALSE)),"",(VLOOKUP(C337,'[1]oeds52550.txt'!$A$1:$C$206,2,FALSE)))</f>
        <v>Mrs. Carolyn Troutman</v>
      </c>
      <c r="E337" s="5" t="str">
        <f>IF(ISERROR(VLOOKUP(C337,'[1]oeds52550.txt'!$A$1:$C$206,3,FALSE)),"",VLOOKUP(C337,'[1]oeds52550.txt'!$A$1:$C$206,3,FALSE))</f>
        <v>ctroutman@techconinstitute.com</v>
      </c>
      <c r="F337" s="5" t="s">
        <v>2057</v>
      </c>
      <c r="G337" s="5" t="s">
        <v>2058</v>
      </c>
      <c r="H337" s="5" t="s">
        <v>2059</v>
      </c>
      <c r="I337" s="5" t="s">
        <v>1977</v>
      </c>
      <c r="J337" s="5" t="s">
        <v>2060</v>
      </c>
      <c r="K337" s="5" t="s">
        <v>2061</v>
      </c>
      <c r="L337" s="5" t="s">
        <v>2062</v>
      </c>
      <c r="M337" s="5" t="s">
        <v>2025</v>
      </c>
    </row>
    <row r="338" spans="1:13" ht="15">
      <c r="A338" s="5" t="s">
        <v>3056</v>
      </c>
      <c r="B338" s="5" t="s">
        <v>2101</v>
      </c>
      <c r="C338" s="23" t="s">
        <v>3057</v>
      </c>
      <c r="D338" s="5" t="str">
        <f>IF(ISERROR(VLOOKUP(C338,'[1]oeds52550.txt'!$A$1:$C$206,2,FALSE)),"",(VLOOKUP(C338,'[1]oeds52550.txt'!$A$1:$C$206,2,FALSE)))</f>
        <v>Karen Y. French</v>
      </c>
      <c r="E338" s="5" t="str">
        <f>IF(ISERROR(VLOOKUP(C338,'[1]oeds52550.txt'!$A$1:$C$206,3,FALSE)),"",VLOOKUP(C338,'[1]oeds52550.txt'!$A$1:$C$206,3,FALSE))</f>
        <v>tcpkarenfrench@gmail.com</v>
      </c>
      <c r="F338" s="5" t="s">
        <v>2103</v>
      </c>
      <c r="G338" s="5" t="s">
        <v>2104</v>
      </c>
      <c r="H338" s="5" t="s">
        <v>2105</v>
      </c>
      <c r="I338" s="5" t="s">
        <v>1977</v>
      </c>
      <c r="J338" s="5" t="s">
        <v>2106</v>
      </c>
      <c r="K338" s="5" t="s">
        <v>2107</v>
      </c>
      <c r="L338" s="5" t="s">
        <v>2108</v>
      </c>
      <c r="M338" s="5" t="s">
        <v>2008</v>
      </c>
    </row>
    <row r="339" spans="1:13" ht="15">
      <c r="A339" s="5" t="s">
        <v>3058</v>
      </c>
      <c r="B339" s="5" t="s">
        <v>2019</v>
      </c>
      <c r="C339" s="23" t="s">
        <v>3059</v>
      </c>
      <c r="D339" s="5">
        <f>IF(ISERROR(VLOOKUP(C339,'[1]oeds52550.txt'!$A$1:$C$206,2,FALSE)),"",(VLOOKUP(C339,'[1]oeds52550.txt'!$A$1:$C$206,2,FALSE)))</f>
      </c>
      <c r="E339" s="5">
        <f>IF(ISERROR(VLOOKUP(C339,'[1]oeds52550.txt'!$A$1:$C$206,3,FALSE)),"",VLOOKUP(C339,'[1]oeds52550.txt'!$A$1:$C$206,3,FALSE))</f>
      </c>
      <c r="F339" s="5" t="s">
        <v>2020</v>
      </c>
      <c r="G339" s="5" t="s">
        <v>2021</v>
      </c>
      <c r="H339" s="5" t="s">
        <v>1995</v>
      </c>
      <c r="I339" s="5" t="s">
        <v>1977</v>
      </c>
      <c r="J339" s="5" t="s">
        <v>2022</v>
      </c>
      <c r="K339" s="5" t="s">
        <v>2023</v>
      </c>
      <c r="L339" s="5" t="s">
        <v>2024</v>
      </c>
      <c r="M339" s="5" t="s">
        <v>2025</v>
      </c>
    </row>
    <row r="340" spans="1:13" ht="15">
      <c r="A340" s="5" t="s">
        <v>3060</v>
      </c>
      <c r="B340" s="5" t="s">
        <v>2101</v>
      </c>
      <c r="C340" s="23" t="s">
        <v>3061</v>
      </c>
      <c r="D340" s="5" t="str">
        <f>IF(ISERROR(VLOOKUP(C340,'[1]oeds52550.txt'!$A$1:$C$206,2,FALSE)),"",(VLOOKUP(C340,'[1]oeds52550.txt'!$A$1:$C$206,2,FALSE)))</f>
        <v>Ms. Monica D. Scott-Matthe</v>
      </c>
      <c r="E340" s="5" t="str">
        <f>IF(ISERROR(VLOOKUP(C340,'[1]oeds52550.txt'!$A$1:$C$206,3,FALSE)),"",VLOOKUP(C340,'[1]oeds52550.txt'!$A$1:$C$206,3,FALSE))</f>
        <v>mscott@auschools.net</v>
      </c>
      <c r="F340" s="5" t="s">
        <v>2103</v>
      </c>
      <c r="G340" s="5" t="s">
        <v>2104</v>
      </c>
      <c r="H340" s="5" t="s">
        <v>2105</v>
      </c>
      <c r="I340" s="5" t="s">
        <v>1977</v>
      </c>
      <c r="J340" s="5" t="s">
        <v>2106</v>
      </c>
      <c r="K340" s="5" t="s">
        <v>2107</v>
      </c>
      <c r="L340" s="5" t="s">
        <v>2108</v>
      </c>
      <c r="M340" s="5" t="s">
        <v>2008</v>
      </c>
    </row>
    <row r="341" spans="1:13" ht="15">
      <c r="A341" s="5" t="s">
        <v>3062</v>
      </c>
      <c r="B341" s="5" t="s">
        <v>2010</v>
      </c>
      <c r="C341" s="23" t="s">
        <v>3063</v>
      </c>
      <c r="D341" s="5">
        <f>IF(ISERROR(VLOOKUP(C341,'[1]oeds52550.txt'!$A$1:$C$206,2,FALSE)),"",(VLOOKUP(C341,'[1]oeds52550.txt'!$A$1:$C$206,2,FALSE)))</f>
      </c>
      <c r="E341" s="5">
        <f>IF(ISERROR(VLOOKUP(C341,'[1]oeds52550.txt'!$A$1:$C$206,3,FALSE)),"",VLOOKUP(C341,'[1]oeds52550.txt'!$A$1:$C$206,3,FALSE))</f>
      </c>
      <c r="F341" s="5" t="s">
        <v>2012</v>
      </c>
      <c r="G341" s="5" t="s">
        <v>2013</v>
      </c>
      <c r="H341" s="5" t="s">
        <v>2014</v>
      </c>
      <c r="I341" s="5" t="s">
        <v>1977</v>
      </c>
      <c r="J341" s="5" t="s">
        <v>2015</v>
      </c>
      <c r="K341" s="5" t="s">
        <v>2016</v>
      </c>
      <c r="L341" s="5" t="s">
        <v>2017</v>
      </c>
      <c r="M341" s="5" t="s">
        <v>1981</v>
      </c>
    </row>
    <row r="342" spans="1:13" ht="15">
      <c r="A342" s="5" t="s">
        <v>3064</v>
      </c>
      <c r="B342" s="5" t="s">
        <v>2029</v>
      </c>
      <c r="C342" s="23" t="s">
        <v>3065</v>
      </c>
      <c r="D342" s="5">
        <f>IF(ISERROR(VLOOKUP(C342,'[1]oeds52550.txt'!$A$1:$C$206,2,FALSE)),"",(VLOOKUP(C342,'[1]oeds52550.txt'!$A$1:$C$206,2,FALSE)))</f>
      </c>
      <c r="E342" s="5">
        <f>IF(ISERROR(VLOOKUP(C342,'[1]oeds52550.txt'!$A$1:$C$206,3,FALSE)),"",VLOOKUP(C342,'[1]oeds52550.txt'!$A$1:$C$206,3,FALSE))</f>
      </c>
      <c r="F342" s="5" t="s">
        <v>2031</v>
      </c>
      <c r="G342" s="5" t="s">
        <v>2032</v>
      </c>
      <c r="H342" s="5" t="s">
        <v>2033</v>
      </c>
      <c r="I342" s="5" t="s">
        <v>1977</v>
      </c>
      <c r="J342" s="5" t="s">
        <v>2034</v>
      </c>
      <c r="K342" s="5" t="s">
        <v>2035</v>
      </c>
      <c r="L342" s="5" t="s">
        <v>2036</v>
      </c>
      <c r="M342" s="5" t="s">
        <v>2037</v>
      </c>
    </row>
    <row r="343" spans="1:13" ht="15">
      <c r="A343" s="5" t="s">
        <v>3066</v>
      </c>
      <c r="B343" s="5" t="s">
        <v>2101</v>
      </c>
      <c r="C343" s="23" t="s">
        <v>3067</v>
      </c>
      <c r="D343" s="5" t="str">
        <f>IF(ISERROR(VLOOKUP(C343,'[1]oeds52550.txt'!$A$1:$C$206,2,FALSE)),"",(VLOOKUP(C343,'[1]oeds52550.txt'!$A$1:$C$206,2,FALSE)))</f>
        <v>Mr. Kamal D. Chatman</v>
      </c>
      <c r="E343" s="5" t="str">
        <f>IF(ISERROR(VLOOKUP(C343,'[1]oeds52550.txt'!$A$1:$C$206,3,FALSE)),"",VLOOKUP(C343,'[1]oeds52550.txt'!$A$1:$C$206,3,FALSE))</f>
        <v>kamal.chatman@oh.bridgescape.com</v>
      </c>
      <c r="F343" s="5" t="s">
        <v>2103</v>
      </c>
      <c r="G343" s="5" t="s">
        <v>2104</v>
      </c>
      <c r="H343" s="5" t="s">
        <v>2105</v>
      </c>
      <c r="I343" s="5" t="s">
        <v>1977</v>
      </c>
      <c r="J343" s="5" t="s">
        <v>2106</v>
      </c>
      <c r="K343" s="5" t="s">
        <v>2107</v>
      </c>
      <c r="L343" s="5" t="s">
        <v>2108</v>
      </c>
      <c r="M343" s="5" t="s">
        <v>2008</v>
      </c>
    </row>
    <row r="344" spans="1:13" ht="15">
      <c r="A344" s="5" t="s">
        <v>3068</v>
      </c>
      <c r="B344" s="5" t="s">
        <v>2908</v>
      </c>
      <c r="C344" s="23" t="s">
        <v>3069</v>
      </c>
      <c r="D344" s="5" t="str">
        <f>IF(ISERROR(VLOOKUP(C344,'[1]oeds52550.txt'!$A$1:$C$206,2,FALSE)),"",(VLOOKUP(C344,'[1]oeds52550.txt'!$A$1:$C$206,2,FALSE)))</f>
        <v>Dr. Carnel L. Smith</v>
      </c>
      <c r="E344" s="5" t="str">
        <f>IF(ISERROR(VLOOKUP(C344,'[1]oeds52550.txt'!$A$1:$C$206,3,FALSE)),"",VLOOKUP(C344,'[1]oeds52550.txt'!$A$1:$C$206,3,FALSE))</f>
        <v>Pittisback@aol.com</v>
      </c>
      <c r="F344" s="5" t="s">
        <v>2910</v>
      </c>
      <c r="G344" s="5" t="s">
        <v>2911</v>
      </c>
      <c r="H344" s="5" t="s">
        <v>1995</v>
      </c>
      <c r="I344" s="5" t="s">
        <v>1977</v>
      </c>
      <c r="J344" s="5" t="s">
        <v>2203</v>
      </c>
      <c r="K344" s="5" t="s">
        <v>2912</v>
      </c>
      <c r="L344" s="5" t="s">
        <v>2913</v>
      </c>
      <c r="M344" s="5" t="s">
        <v>2025</v>
      </c>
    </row>
    <row r="345" spans="1:13" ht="15">
      <c r="A345" s="5" t="s">
        <v>3070</v>
      </c>
      <c r="B345" s="5" t="s">
        <v>2064</v>
      </c>
      <c r="C345" s="23" t="s">
        <v>3071</v>
      </c>
      <c r="D345" s="5" t="str">
        <f>IF(ISERROR(VLOOKUP(C345,'[1]oeds52550.txt'!$A$1:$C$206,2,FALSE)),"",(VLOOKUP(C345,'[1]oeds52550.txt'!$A$1:$C$206,2,FALSE)))</f>
        <v>Stephanie L. Widner</v>
      </c>
      <c r="E345" s="5" t="str">
        <f>IF(ISERROR(VLOOKUP(C345,'[1]oeds52550.txt'!$A$1:$C$206,3,FALSE)),"",VLOOKUP(C345,'[1]oeds52550.txt'!$A$1:$C$206,3,FALSE))</f>
        <v>skes1611@aol.com</v>
      </c>
      <c r="F345" s="5" t="s">
        <v>2066</v>
      </c>
      <c r="G345" s="5" t="s">
        <v>2067</v>
      </c>
      <c r="H345" s="5" t="s">
        <v>2059</v>
      </c>
      <c r="I345" s="5" t="s">
        <v>1977</v>
      </c>
      <c r="J345" s="5" t="s">
        <v>2068</v>
      </c>
      <c r="K345" s="5" t="s">
        <v>2069</v>
      </c>
      <c r="L345" s="5" t="s">
        <v>2070</v>
      </c>
      <c r="M345" s="5" t="s">
        <v>2025</v>
      </c>
    </row>
    <row r="346" spans="1:13" ht="15">
      <c r="A346" s="5" t="s">
        <v>3072</v>
      </c>
      <c r="B346" s="5" t="s">
        <v>3073</v>
      </c>
      <c r="C346" s="23" t="s">
        <v>3074</v>
      </c>
      <c r="D346" s="5" t="str">
        <f>IF(ISERROR(VLOOKUP(C346,'[1]oeds52550.txt'!$A$1:$C$206,2,FALSE)),"",(VLOOKUP(C346,'[1]oeds52550.txt'!$A$1:$C$206,2,FALSE)))</f>
        <v>Nicholas A. Mariano II</v>
      </c>
      <c r="E346" s="5" t="str">
        <f>IF(ISERROR(VLOOKUP(C346,'[1]oeds52550.txt'!$A$1:$C$206,3,FALSE)),"",VLOOKUP(C346,'[1]oeds52550.txt'!$A$1:$C$206,3,FALSE))</f>
        <v>nmariano@ts4arts.org</v>
      </c>
      <c r="F346" s="5" t="s">
        <v>3075</v>
      </c>
      <c r="G346" s="5" t="s">
        <v>3076</v>
      </c>
      <c r="H346" s="5" t="s">
        <v>3077</v>
      </c>
      <c r="I346" s="5" t="s">
        <v>1977</v>
      </c>
      <c r="J346" s="5" t="s">
        <v>3078</v>
      </c>
      <c r="K346" s="5" t="s">
        <v>3079</v>
      </c>
      <c r="L346" s="5" t="s">
        <v>3080</v>
      </c>
      <c r="M346" s="5" t="s">
        <v>1981</v>
      </c>
    </row>
    <row r="347" spans="1:13" ht="15">
      <c r="A347" s="5" t="s">
        <v>3081</v>
      </c>
      <c r="B347" s="5" t="s">
        <v>3082</v>
      </c>
      <c r="C347" s="23" t="s">
        <v>3083</v>
      </c>
      <c r="D347" s="5">
        <f>IF(ISERROR(VLOOKUP(C347,'[1]oeds52550.txt'!$A$1:$C$206,2,FALSE)),"",(VLOOKUP(C347,'[1]oeds52550.txt'!$A$1:$C$206,2,FALSE)))</f>
      </c>
      <c r="E347" s="5">
        <f>IF(ISERROR(VLOOKUP(C347,'[1]oeds52550.txt'!$A$1:$C$206,3,FALSE)),"",VLOOKUP(C347,'[1]oeds52550.txt'!$A$1:$C$206,3,FALSE))</f>
      </c>
      <c r="F347" s="5" t="s">
        <v>3084</v>
      </c>
      <c r="G347" s="5" t="s">
        <v>3085</v>
      </c>
      <c r="H347" s="5" t="s">
        <v>3086</v>
      </c>
      <c r="I347" s="5" t="s">
        <v>1977</v>
      </c>
      <c r="J347" s="5" t="s">
        <v>3087</v>
      </c>
      <c r="K347" s="5" t="s">
        <v>3088</v>
      </c>
      <c r="L347" s="5" t="s">
        <v>3089</v>
      </c>
      <c r="M347" s="5" t="s">
        <v>2008</v>
      </c>
    </row>
    <row r="348" spans="1:13" ht="15">
      <c r="A348" s="5" t="s">
        <v>3090</v>
      </c>
      <c r="B348" s="5" t="s">
        <v>3091</v>
      </c>
      <c r="C348" s="23" t="s">
        <v>3092</v>
      </c>
      <c r="D348" s="5">
        <f>IF(ISERROR(VLOOKUP(C348,'[1]oeds52550.txt'!$A$1:$C$206,2,FALSE)),"",(VLOOKUP(C348,'[1]oeds52550.txt'!$A$1:$C$206,2,FALSE)))</f>
      </c>
      <c r="E348" s="5">
        <f>IF(ISERROR(VLOOKUP(C348,'[1]oeds52550.txt'!$A$1:$C$206,3,FALSE)),"",VLOOKUP(C348,'[1]oeds52550.txt'!$A$1:$C$206,3,FALSE))</f>
      </c>
      <c r="F348" s="5" t="s">
        <v>3093</v>
      </c>
      <c r="G348" s="5" t="s">
        <v>3094</v>
      </c>
      <c r="H348" s="5" t="s">
        <v>3095</v>
      </c>
      <c r="I348" s="5" t="s">
        <v>1977</v>
      </c>
      <c r="J348" s="5" t="s">
        <v>3096</v>
      </c>
      <c r="K348" s="5" t="s">
        <v>3097</v>
      </c>
      <c r="L348" s="5" t="s">
        <v>3098</v>
      </c>
      <c r="M348" s="5" t="s">
        <v>1981</v>
      </c>
    </row>
    <row r="349" spans="1:13" ht="15">
      <c r="A349" s="5" t="s">
        <v>3099</v>
      </c>
      <c r="B349" s="5" t="s">
        <v>3100</v>
      </c>
      <c r="C349" s="23" t="s">
        <v>3101</v>
      </c>
      <c r="D349" s="5" t="str">
        <f>IF(ISERROR(VLOOKUP(C349,'[1]oeds52550.txt'!$A$1:$C$206,2,FALSE)),"",(VLOOKUP(C349,'[1]oeds52550.txt'!$A$1:$C$206,2,FALSE)))</f>
        <v>Mr. Adam D. Clark</v>
      </c>
      <c r="E349" s="5" t="str">
        <f>IF(ISERROR(VLOOKUP(C349,'[1]oeds52550.txt'!$A$1:$C$206,3,FALSE)),"",VLOOKUP(C349,'[1]oeds52550.txt'!$A$1:$C$206,3,FALSE))</f>
        <v>aclark@treca.org</v>
      </c>
      <c r="F349" s="5" t="s">
        <v>3102</v>
      </c>
      <c r="G349" s="5" t="s">
        <v>3103</v>
      </c>
      <c r="H349" s="5" t="s">
        <v>2744</v>
      </c>
      <c r="I349" s="5" t="s">
        <v>1977</v>
      </c>
      <c r="J349" s="5" t="s">
        <v>2745</v>
      </c>
      <c r="K349" s="5" t="s">
        <v>3104</v>
      </c>
      <c r="L349" s="5" t="s">
        <v>3105</v>
      </c>
      <c r="M349" s="5" t="s">
        <v>2008</v>
      </c>
    </row>
    <row r="350" spans="1:13" ht="15">
      <c r="A350" s="5" t="s">
        <v>3106</v>
      </c>
      <c r="B350" s="5" t="s">
        <v>2064</v>
      </c>
      <c r="C350" s="23" t="s">
        <v>3107</v>
      </c>
      <c r="D350" s="5" t="str">
        <f>IF(ISERROR(VLOOKUP(C350,'[1]oeds52550.txt'!$A$1:$C$206,2,FALSE)),"",(VLOOKUP(C350,'[1]oeds52550.txt'!$A$1:$C$206,2,FALSE)))</f>
        <v>Alison C. Dick</v>
      </c>
      <c r="E350" s="5" t="str">
        <f>IF(ISERROR(VLOOKUP(C350,'[1]oeds52550.txt'!$A$1:$C$206,3,FALSE)),"",VLOOKUP(C350,'[1]oeds52550.txt'!$A$1:$C$206,3,FALSE))</f>
        <v>adick@edvantages.com</v>
      </c>
      <c r="F350" s="5" t="s">
        <v>2066</v>
      </c>
      <c r="G350" s="5" t="s">
        <v>2067</v>
      </c>
      <c r="H350" s="5" t="s">
        <v>2059</v>
      </c>
      <c r="I350" s="5" t="s">
        <v>1977</v>
      </c>
      <c r="J350" s="5" t="s">
        <v>2068</v>
      </c>
      <c r="K350" s="5" t="s">
        <v>2069</v>
      </c>
      <c r="L350" s="5" t="s">
        <v>2070</v>
      </c>
      <c r="M350" s="5" t="s">
        <v>2025</v>
      </c>
    </row>
    <row r="351" spans="1:13" ht="15">
      <c r="A351" s="5" t="s">
        <v>3108</v>
      </c>
      <c r="B351" s="5" t="s">
        <v>2064</v>
      </c>
      <c r="C351" s="23" t="s">
        <v>3109</v>
      </c>
      <c r="D351" s="5">
        <f>IF(ISERROR(VLOOKUP(C351,'[1]oeds52550.txt'!$A$1:$C$206,2,FALSE)),"",(VLOOKUP(C351,'[1]oeds52550.txt'!$A$1:$C$206,2,FALSE)))</f>
      </c>
      <c r="E351" s="5">
        <f>IF(ISERROR(VLOOKUP(C351,'[1]oeds52550.txt'!$A$1:$C$206,3,FALSE)),"",VLOOKUP(C351,'[1]oeds52550.txt'!$A$1:$C$206,3,FALSE))</f>
      </c>
      <c r="F351" s="5" t="s">
        <v>2066</v>
      </c>
      <c r="G351" s="5" t="s">
        <v>2067</v>
      </c>
      <c r="H351" s="5" t="s">
        <v>2059</v>
      </c>
      <c r="I351" s="5" t="s">
        <v>1977</v>
      </c>
      <c r="J351" s="5" t="s">
        <v>2068</v>
      </c>
      <c r="K351" s="5" t="s">
        <v>2069</v>
      </c>
      <c r="L351" s="5" t="s">
        <v>2070</v>
      </c>
      <c r="M351" s="5" t="s">
        <v>2025</v>
      </c>
    </row>
    <row r="352" spans="1:13" ht="15">
      <c r="A352" s="5" t="s">
        <v>3110</v>
      </c>
      <c r="B352" s="5" t="s">
        <v>3111</v>
      </c>
      <c r="C352" s="23" t="s">
        <v>3112</v>
      </c>
      <c r="D352" s="5" t="str">
        <f>IF(ISERROR(VLOOKUP(C352,'[1]oeds52550.txt'!$A$1:$C$206,2,FALSE)),"",(VLOOKUP(C352,'[1]oeds52550.txt'!$A$1:$C$206,2,FALSE)))</f>
        <v>Mr. Larry Nickels</v>
      </c>
      <c r="E352" s="5" t="str">
        <f>IF(ISERROR(VLOOKUP(C352,'[1]oeds52550.txt'!$A$1:$C$206,3,FALSE)),"",VLOOKUP(C352,'[1]oeds52550.txt'!$A$1:$C$206,3,FALSE))</f>
        <v>nickel@urbana.k12.oh.us</v>
      </c>
      <c r="F352" s="5" t="s">
        <v>3113</v>
      </c>
      <c r="G352" s="5" t="s">
        <v>3114</v>
      </c>
      <c r="H352" s="5" t="s">
        <v>3115</v>
      </c>
      <c r="I352" s="5" t="s">
        <v>1977</v>
      </c>
      <c r="J352" s="5" t="s">
        <v>3116</v>
      </c>
      <c r="K352" s="5" t="s">
        <v>3117</v>
      </c>
      <c r="L352" s="5" t="s">
        <v>3118</v>
      </c>
      <c r="M352" s="5" t="s">
        <v>2008</v>
      </c>
    </row>
    <row r="353" spans="1:13" ht="15">
      <c r="A353" s="5" t="s">
        <v>3119</v>
      </c>
      <c r="B353" s="5" t="s">
        <v>2101</v>
      </c>
      <c r="C353" s="23" t="s">
        <v>3120</v>
      </c>
      <c r="D353" s="5" t="str">
        <f>IF(ISERROR(VLOOKUP(C353,'[1]oeds52550.txt'!$A$1:$C$206,2,FALSE)),"",(VLOOKUP(C353,'[1]oeds52550.txt'!$A$1:$C$206,2,FALSE)))</f>
        <v>RAVINE R. HUBBARD</v>
      </c>
      <c r="E353" s="5" t="str">
        <f>IF(ISERROR(VLOOKUP(C353,'[1]oeds52550.txt'!$A$1:$C$206,3,FALSE)),"",VLOOKUP(C353,'[1]oeds52550.txt'!$A$1:$C$206,3,FALSE))</f>
        <v>ravine.hubbard@vltacademy.com</v>
      </c>
      <c r="F353" s="5" t="s">
        <v>2103</v>
      </c>
      <c r="G353" s="5" t="s">
        <v>2104</v>
      </c>
      <c r="H353" s="5" t="s">
        <v>2105</v>
      </c>
      <c r="I353" s="5" t="s">
        <v>1977</v>
      </c>
      <c r="J353" s="5" t="s">
        <v>2106</v>
      </c>
      <c r="K353" s="5" t="s">
        <v>2107</v>
      </c>
      <c r="L353" s="5" t="s">
        <v>2108</v>
      </c>
      <c r="M353" s="5" t="s">
        <v>2008</v>
      </c>
    </row>
    <row r="354" spans="1:13" ht="15">
      <c r="A354" s="5" t="s">
        <v>3121</v>
      </c>
      <c r="B354" s="5" t="s">
        <v>2179</v>
      </c>
      <c r="C354" s="23" t="s">
        <v>3122</v>
      </c>
      <c r="D354" s="5" t="str">
        <f>IF(ISERROR(VLOOKUP(C354,'[1]oeds52550.txt'!$A$1:$C$206,2,FALSE)),"",(VLOOKUP(C354,'[1]oeds52550.txt'!$A$1:$C$206,2,FALSE)))</f>
        <v>Mrs. Jaclyn R. Stephens</v>
      </c>
      <c r="E354" s="5" t="str">
        <f>IF(ISERROR(VLOOKUP(C354,'[1]oeds52550.txt'!$A$1:$C$206,3,FALSE)),"",VLOOKUP(C354,'[1]oeds52550.txt'!$A$1:$C$206,3,FALSE))</f>
        <v>jaclyn.stephens@eprepschool.org</v>
      </c>
      <c r="F354" s="5" t="s">
        <v>2181</v>
      </c>
      <c r="G354" s="5" t="s">
        <v>2182</v>
      </c>
      <c r="H354" s="5" t="s">
        <v>2183</v>
      </c>
      <c r="I354" s="5" t="s">
        <v>1977</v>
      </c>
      <c r="J354" s="5" t="s">
        <v>2184</v>
      </c>
      <c r="K354" s="5" t="s">
        <v>2185</v>
      </c>
      <c r="L354" s="5" t="s">
        <v>2186</v>
      </c>
      <c r="M354" s="5" t="s">
        <v>1981</v>
      </c>
    </row>
    <row r="355" spans="1:13" ht="15">
      <c r="A355" s="5" t="s">
        <v>3123</v>
      </c>
      <c r="B355" s="5" t="s">
        <v>2219</v>
      </c>
      <c r="C355" s="23" t="s">
        <v>3124</v>
      </c>
      <c r="D355" s="5">
        <f>IF(ISERROR(VLOOKUP(C355,'[1]oeds52550.txt'!$A$1:$C$206,2,FALSE)),"",(VLOOKUP(C355,'[1]oeds52550.txt'!$A$1:$C$206,2,FALSE)))</f>
      </c>
      <c r="E355" s="5">
        <f>IF(ISERROR(VLOOKUP(C355,'[1]oeds52550.txt'!$A$1:$C$206,3,FALSE)),"",VLOOKUP(C355,'[1]oeds52550.txt'!$A$1:$C$206,3,FALSE))</f>
      </c>
      <c r="F355" s="5" t="s">
        <v>2221</v>
      </c>
      <c r="G355" s="5" t="s">
        <v>2222</v>
      </c>
      <c r="H355" s="5" t="s">
        <v>2168</v>
      </c>
      <c r="I355" s="5" t="s">
        <v>2223</v>
      </c>
      <c r="J355" s="5" t="s">
        <v>2224</v>
      </c>
      <c r="K355" s="5" t="s">
        <v>2225</v>
      </c>
      <c r="L355" s="5" t="s">
        <v>2226</v>
      </c>
      <c r="M355" s="5" t="s">
        <v>2025</v>
      </c>
    </row>
    <row r="356" spans="1:13" ht="15">
      <c r="A356" s="5" t="s">
        <v>3125</v>
      </c>
      <c r="B356" s="5" t="s">
        <v>2200</v>
      </c>
      <c r="C356" s="23" t="s">
        <v>3126</v>
      </c>
      <c r="D356" s="5" t="str">
        <f>IF(ISERROR(VLOOKUP(C356,'[1]oeds52550.txt'!$A$1:$C$206,2,FALSE)),"",(VLOOKUP(C356,'[1]oeds52550.txt'!$A$1:$C$206,2,FALSE)))</f>
        <v>Ms. Jahill T. Foster</v>
      </c>
      <c r="E356" s="5" t="str">
        <f>IF(ISERROR(VLOOKUP(C356,'[1]oeds52550.txt'!$A$1:$C$206,3,FALSE)),"",VLOOKUP(C356,'[1]oeds52550.txt'!$A$1:$C$206,3,FALSE))</f>
        <v>mommiepopeye@yahoo.com</v>
      </c>
      <c r="F356" s="5" t="s">
        <v>1981</v>
      </c>
      <c r="G356" s="5" t="s">
        <v>2202</v>
      </c>
      <c r="H356" s="5" t="s">
        <v>1995</v>
      </c>
      <c r="I356" s="5" t="s">
        <v>1977</v>
      </c>
      <c r="J356" s="5" t="s">
        <v>2203</v>
      </c>
      <c r="K356" s="5" t="s">
        <v>2204</v>
      </c>
      <c r="L356" s="5" t="s">
        <v>2205</v>
      </c>
      <c r="M356" s="5" t="s">
        <v>1981</v>
      </c>
    </row>
    <row r="357" spans="1:13" ht="15">
      <c r="A357" s="5" t="s">
        <v>3127</v>
      </c>
      <c r="B357" s="5" t="s">
        <v>1983</v>
      </c>
      <c r="C357" s="23" t="s">
        <v>3128</v>
      </c>
      <c r="D357" s="5">
        <f>IF(ISERROR(VLOOKUP(C357,'[1]oeds52550.txt'!$A$1:$C$206,2,FALSE)),"",(VLOOKUP(C357,'[1]oeds52550.txt'!$A$1:$C$206,2,FALSE)))</f>
      </c>
      <c r="E357" s="5">
        <f>IF(ISERROR(VLOOKUP(C357,'[1]oeds52550.txt'!$A$1:$C$206,3,FALSE)),"",VLOOKUP(C357,'[1]oeds52550.txt'!$A$1:$C$206,3,FALSE))</f>
      </c>
      <c r="F357" s="5" t="s">
        <v>1984</v>
      </c>
      <c r="G357" s="5" t="s">
        <v>1985</v>
      </c>
      <c r="H357" s="5" t="s">
        <v>1986</v>
      </c>
      <c r="I357" s="5" t="s">
        <v>1977</v>
      </c>
      <c r="J357" s="5" t="s">
        <v>1987</v>
      </c>
      <c r="K357" s="5" t="s">
        <v>1988</v>
      </c>
      <c r="L357" s="5" t="s">
        <v>1989</v>
      </c>
      <c r="M357" s="5" t="s">
        <v>1981</v>
      </c>
    </row>
    <row r="358" spans="1:13" ht="15">
      <c r="A358" s="5" t="s">
        <v>3129</v>
      </c>
      <c r="B358" s="5" t="s">
        <v>2055</v>
      </c>
      <c r="C358" s="23" t="s">
        <v>3130</v>
      </c>
      <c r="D358" s="5" t="str">
        <f>IF(ISERROR(VLOOKUP(C358,'[1]oeds52550.txt'!$A$1:$C$206,2,FALSE)),"",(VLOOKUP(C358,'[1]oeds52550.txt'!$A$1:$C$206,2,FALSE)))</f>
        <v>Michael H. Anderson</v>
      </c>
      <c r="E358" s="5" t="str">
        <f>IF(ISERROR(VLOOKUP(C358,'[1]oeds52550.txt'!$A$1:$C$206,3,FALSE)),"",VLOOKUP(C358,'[1]oeds52550.txt'!$A$1:$C$206,3,FALSE))</f>
        <v>manderson@virtualschoolhouse.org</v>
      </c>
      <c r="F358" s="5" t="s">
        <v>2057</v>
      </c>
      <c r="G358" s="5" t="s">
        <v>2058</v>
      </c>
      <c r="H358" s="5" t="s">
        <v>2059</v>
      </c>
      <c r="I358" s="5" t="s">
        <v>1977</v>
      </c>
      <c r="J358" s="5" t="s">
        <v>2060</v>
      </c>
      <c r="K358" s="5" t="s">
        <v>2061</v>
      </c>
      <c r="L358" s="5" t="s">
        <v>2062</v>
      </c>
      <c r="M358" s="5" t="s">
        <v>2025</v>
      </c>
    </row>
    <row r="359" spans="1:13" ht="15">
      <c r="A359" s="5" t="s">
        <v>3131</v>
      </c>
      <c r="B359" s="5" t="s">
        <v>2010</v>
      </c>
      <c r="C359" s="23" t="s">
        <v>3132</v>
      </c>
      <c r="D359" s="5" t="str">
        <f>IF(ISERROR(VLOOKUP(C359,'[1]oeds52550.txt'!$A$1:$C$206,2,FALSE)),"",(VLOOKUP(C359,'[1]oeds52550.txt'!$A$1:$C$206,2,FALSE)))</f>
        <v>Kimberly L. Montgomery</v>
      </c>
      <c r="E359" s="5" t="str">
        <f>IF(ISERROR(VLOOKUP(C359,'[1]oeds52550.txt'!$A$1:$C$206,3,FALSE)),"",VLOOKUP(C359,'[1]oeds52550.txt'!$A$1:$C$206,3,FALSE))</f>
        <v>kmontgomery@wccupe.com</v>
      </c>
      <c r="F359" s="5" t="s">
        <v>2012</v>
      </c>
      <c r="G359" s="5" t="s">
        <v>2013</v>
      </c>
      <c r="H359" s="5" t="s">
        <v>2014</v>
      </c>
      <c r="I359" s="5" t="s">
        <v>1977</v>
      </c>
      <c r="J359" s="5" t="s">
        <v>2015</v>
      </c>
      <c r="K359" s="5" t="s">
        <v>2016</v>
      </c>
      <c r="L359" s="5" t="s">
        <v>2017</v>
      </c>
      <c r="M359" s="5" t="s">
        <v>1981</v>
      </c>
    </row>
    <row r="360" spans="1:13" ht="15">
      <c r="A360" s="5" t="s">
        <v>3133</v>
      </c>
      <c r="B360" s="5" t="s">
        <v>2101</v>
      </c>
      <c r="C360" s="23" t="s">
        <v>3134</v>
      </c>
      <c r="D360" s="5">
        <f>IF(ISERROR(VLOOKUP(C360,'[1]oeds52550.txt'!$A$1:$C$206,2,FALSE)),"",(VLOOKUP(C360,'[1]oeds52550.txt'!$A$1:$C$206,2,FALSE)))</f>
      </c>
      <c r="E360" s="5">
        <f>IF(ISERROR(VLOOKUP(C360,'[1]oeds52550.txt'!$A$1:$C$206,3,FALSE)),"",VLOOKUP(C360,'[1]oeds52550.txt'!$A$1:$C$206,3,FALSE))</f>
      </c>
      <c r="F360" s="5" t="s">
        <v>2057</v>
      </c>
      <c r="G360" s="5" t="s">
        <v>2058</v>
      </c>
      <c r="H360" s="5" t="s">
        <v>2059</v>
      </c>
      <c r="I360" s="5" t="s">
        <v>1977</v>
      </c>
      <c r="J360" s="5" t="s">
        <v>2060</v>
      </c>
      <c r="K360" s="5" t="s">
        <v>2061</v>
      </c>
      <c r="L360" s="5" t="s">
        <v>2062</v>
      </c>
      <c r="M360" s="5" t="s">
        <v>2008</v>
      </c>
    </row>
    <row r="361" spans="1:13" ht="15">
      <c r="A361" s="5" t="s">
        <v>3135</v>
      </c>
      <c r="B361" s="5" t="s">
        <v>2055</v>
      </c>
      <c r="C361" s="23" t="s">
        <v>3136</v>
      </c>
      <c r="D361" s="5">
        <f>IF(ISERROR(VLOOKUP(C361,'[1]oeds52550.txt'!$A$1:$C$206,2,FALSE)),"",(VLOOKUP(C361,'[1]oeds52550.txt'!$A$1:$C$206,2,FALSE)))</f>
      </c>
      <c r="E361" s="5">
        <f>IF(ISERROR(VLOOKUP(C361,'[1]oeds52550.txt'!$A$1:$C$206,3,FALSE)),"",VLOOKUP(C361,'[1]oeds52550.txt'!$A$1:$C$206,3,FALSE))</f>
      </c>
      <c r="F361" s="5" t="s">
        <v>2057</v>
      </c>
      <c r="G361" s="5" t="s">
        <v>2058</v>
      </c>
      <c r="H361" s="5" t="s">
        <v>2059</v>
      </c>
      <c r="I361" s="5" t="s">
        <v>1977</v>
      </c>
      <c r="J361" s="5" t="s">
        <v>2060</v>
      </c>
      <c r="K361" s="5" t="s">
        <v>2061</v>
      </c>
      <c r="L361" s="5" t="s">
        <v>2062</v>
      </c>
      <c r="M361" s="5" t="s">
        <v>2025</v>
      </c>
    </row>
    <row r="362" spans="1:13" ht="15">
      <c r="A362" s="5" t="s">
        <v>3137</v>
      </c>
      <c r="B362" s="5" t="s">
        <v>3138</v>
      </c>
      <c r="C362" s="23" t="s">
        <v>3139</v>
      </c>
      <c r="D362" s="5">
        <f>IF(ISERROR(VLOOKUP(C362,'[1]oeds52550.txt'!$A$1:$C$206,2,FALSE)),"",(VLOOKUP(C362,'[1]oeds52550.txt'!$A$1:$C$206,2,FALSE)))</f>
      </c>
      <c r="E362" s="5">
        <f>IF(ISERROR(VLOOKUP(C362,'[1]oeds52550.txt'!$A$1:$C$206,3,FALSE)),"",VLOOKUP(C362,'[1]oeds52550.txt'!$A$1:$C$206,3,FALSE))</f>
      </c>
      <c r="F362" s="5" t="s">
        <v>3140</v>
      </c>
      <c r="G362" s="5" t="s">
        <v>3141</v>
      </c>
      <c r="H362" s="5" t="s">
        <v>3141</v>
      </c>
      <c r="I362" s="5" t="s">
        <v>3141</v>
      </c>
      <c r="J362" s="5" t="s">
        <v>3141</v>
      </c>
      <c r="K362" s="5" t="s">
        <v>3141</v>
      </c>
      <c r="L362" s="5" t="s">
        <v>3141</v>
      </c>
      <c r="M362" s="5" t="s">
        <v>2025</v>
      </c>
    </row>
    <row r="363" spans="1:13" ht="15">
      <c r="A363" s="5" t="s">
        <v>3142</v>
      </c>
      <c r="B363" s="5" t="s">
        <v>3143</v>
      </c>
      <c r="C363" s="23" t="s">
        <v>3144</v>
      </c>
      <c r="D363" s="5">
        <f>IF(ISERROR(VLOOKUP(C363,'[1]oeds52550.txt'!$A$1:$C$206,2,FALSE)),"",(VLOOKUP(C363,'[1]oeds52550.txt'!$A$1:$C$206,2,FALSE)))</f>
      </c>
      <c r="E363" s="5">
        <f>IF(ISERROR(VLOOKUP(C363,'[1]oeds52550.txt'!$A$1:$C$206,3,FALSE)),"",VLOOKUP(C363,'[1]oeds52550.txt'!$A$1:$C$206,3,FALSE))</f>
      </c>
      <c r="F363" s="5" t="s">
        <v>3145</v>
      </c>
      <c r="G363" s="5" t="s">
        <v>3146</v>
      </c>
      <c r="H363" s="5" t="s">
        <v>3147</v>
      </c>
      <c r="I363" s="5" t="s">
        <v>1977</v>
      </c>
      <c r="J363" s="5" t="s">
        <v>3148</v>
      </c>
      <c r="K363" s="5" t="s">
        <v>3149</v>
      </c>
      <c r="L363" s="5" t="s">
        <v>3150</v>
      </c>
      <c r="M363" s="5" t="s">
        <v>2025</v>
      </c>
    </row>
    <row r="364" spans="1:13" ht="15">
      <c r="A364" s="5" t="s">
        <v>3151</v>
      </c>
      <c r="B364" s="5" t="s">
        <v>3152</v>
      </c>
      <c r="C364" s="23" t="s">
        <v>3153</v>
      </c>
      <c r="D364" s="5">
        <f>IF(ISERROR(VLOOKUP(C364,'[1]oeds52550.txt'!$A$1:$C$206,2,FALSE)),"",(VLOOKUP(C364,'[1]oeds52550.txt'!$A$1:$C$206,2,FALSE)))</f>
      </c>
      <c r="E364" s="5">
        <f>IF(ISERROR(VLOOKUP(C364,'[1]oeds52550.txt'!$A$1:$C$206,3,FALSE)),"",VLOOKUP(C364,'[1]oeds52550.txt'!$A$1:$C$206,3,FALSE))</f>
      </c>
      <c r="F364" s="5" t="s">
        <v>3154</v>
      </c>
      <c r="G364" s="5" t="s">
        <v>3155</v>
      </c>
      <c r="H364" s="5" t="s">
        <v>3156</v>
      </c>
      <c r="I364" s="5" t="s">
        <v>1977</v>
      </c>
      <c r="J364" s="5" t="s">
        <v>3157</v>
      </c>
      <c r="K364" s="5" t="s">
        <v>3158</v>
      </c>
      <c r="L364" s="5" t="s">
        <v>3159</v>
      </c>
      <c r="M364" s="5" t="s">
        <v>2008</v>
      </c>
    </row>
    <row r="365" spans="1:13" ht="15">
      <c r="A365" s="5" t="s">
        <v>3160</v>
      </c>
      <c r="B365" s="5" t="s">
        <v>2019</v>
      </c>
      <c r="C365" s="23" t="s">
        <v>3161</v>
      </c>
      <c r="D365" s="5">
        <f>IF(ISERROR(VLOOKUP(C365,'[1]oeds52550.txt'!$A$1:$C$206,2,FALSE)),"",(VLOOKUP(C365,'[1]oeds52550.txt'!$A$1:$C$206,2,FALSE)))</f>
      </c>
      <c r="E365" s="5">
        <f>IF(ISERROR(VLOOKUP(C365,'[1]oeds52550.txt'!$A$1:$C$206,3,FALSE)),"",VLOOKUP(C365,'[1]oeds52550.txt'!$A$1:$C$206,3,FALSE))</f>
      </c>
      <c r="F365" s="5" t="s">
        <v>2020</v>
      </c>
      <c r="G365" s="5" t="s">
        <v>2021</v>
      </c>
      <c r="H365" s="5" t="s">
        <v>1995</v>
      </c>
      <c r="I365" s="5" t="s">
        <v>1977</v>
      </c>
      <c r="J365" s="5" t="s">
        <v>2022</v>
      </c>
      <c r="K365" s="5" t="s">
        <v>2023</v>
      </c>
      <c r="L365" s="5" t="s">
        <v>2024</v>
      </c>
      <c r="M365" s="5" t="s">
        <v>2025</v>
      </c>
    </row>
    <row r="366" spans="1:13" ht="15">
      <c r="A366" s="5" t="s">
        <v>3162</v>
      </c>
      <c r="B366" s="5" t="s">
        <v>2064</v>
      </c>
      <c r="C366" s="23" t="s">
        <v>3163</v>
      </c>
      <c r="D366" s="5" t="str">
        <f>IF(ISERROR(VLOOKUP(C366,'[1]oeds52550.txt'!$A$1:$C$206,2,FALSE)),"",(VLOOKUP(C366,'[1]oeds52550.txt'!$A$1:$C$206,2,FALSE)))</f>
        <v>Ryan W. Young</v>
      </c>
      <c r="E366" s="5" t="str">
        <f>IF(ISERROR(VLOOKUP(C366,'[1]oeds52550.txt'!$A$1:$C$206,3,FALSE)),"",VLOOKUP(C366,'[1]oeds52550.txt'!$A$1:$C$206,3,FALSE))</f>
        <v>ryanwyoung@live.com</v>
      </c>
      <c r="F366" s="5" t="s">
        <v>2066</v>
      </c>
      <c r="G366" s="5" t="s">
        <v>2067</v>
      </c>
      <c r="H366" s="5" t="s">
        <v>2059</v>
      </c>
      <c r="I366" s="5" t="s">
        <v>1977</v>
      </c>
      <c r="J366" s="5" t="s">
        <v>2068</v>
      </c>
      <c r="K366" s="5" t="s">
        <v>2069</v>
      </c>
      <c r="L366" s="5" t="s">
        <v>2070</v>
      </c>
      <c r="M366" s="5" t="s">
        <v>2025</v>
      </c>
    </row>
    <row r="367" spans="1:13" ht="15">
      <c r="A367" s="5" t="s">
        <v>3164</v>
      </c>
      <c r="B367" s="5" t="s">
        <v>2064</v>
      </c>
      <c r="C367" s="23" t="s">
        <v>3165</v>
      </c>
      <c r="D367" s="5" t="str">
        <f>IF(ISERROR(VLOOKUP(C367,'[1]oeds52550.txt'!$A$1:$C$206,2,FALSE)),"",(VLOOKUP(C367,'[1]oeds52550.txt'!$A$1:$C$206,2,FALSE)))</f>
        <v>Elizabeth A. Lewin</v>
      </c>
      <c r="E367" s="5" t="str">
        <f>IF(ISERROR(VLOOKUP(C367,'[1]oeds52550.txt'!$A$1:$C$206,3,FALSE)),"",VLOOKUP(C367,'[1]oeds52550.txt'!$A$1:$C$206,3,FALSE))</f>
        <v>elizabeth.lewin@leonagroup.com</v>
      </c>
      <c r="F367" s="5" t="s">
        <v>2066</v>
      </c>
      <c r="G367" s="5" t="s">
        <v>2067</v>
      </c>
      <c r="H367" s="5" t="s">
        <v>2059</v>
      </c>
      <c r="I367" s="5" t="s">
        <v>1977</v>
      </c>
      <c r="J367" s="5" t="s">
        <v>2068</v>
      </c>
      <c r="K367" s="5" t="s">
        <v>2069</v>
      </c>
      <c r="L367" s="5" t="s">
        <v>2070</v>
      </c>
      <c r="M367" s="5" t="s">
        <v>2025</v>
      </c>
    </row>
    <row r="368" spans="1:13" ht="15">
      <c r="A368" s="5" t="s">
        <v>3166</v>
      </c>
      <c r="B368" s="5" t="s">
        <v>2055</v>
      </c>
      <c r="C368" s="23" t="s">
        <v>3167</v>
      </c>
      <c r="D368" s="5" t="str">
        <f>IF(ISERROR(VLOOKUP(C368,'[1]oeds52550.txt'!$A$1:$C$206,2,FALSE)),"",(VLOOKUP(C368,'[1]oeds52550.txt'!$A$1:$C$206,2,FALSE)))</f>
        <v>Miss. Amy I. Kramer</v>
      </c>
      <c r="E368" s="5" t="str">
        <f>IF(ISERROR(VLOOKUP(C368,'[1]oeds52550.txt'!$A$1:$C$206,3,FALSE)),"",VLOOKUP(C368,'[1]oeds52550.txt'!$A$1:$C$206,3,FALSE))</f>
        <v>58.AKRAMER@heritageacademies.com</v>
      </c>
      <c r="F368" s="5" t="s">
        <v>2057</v>
      </c>
      <c r="G368" s="5" t="s">
        <v>2058</v>
      </c>
      <c r="H368" s="5" t="s">
        <v>2059</v>
      </c>
      <c r="I368" s="5" t="s">
        <v>1977</v>
      </c>
      <c r="J368" s="5" t="s">
        <v>2060</v>
      </c>
      <c r="K368" s="5" t="s">
        <v>2061</v>
      </c>
      <c r="L368" s="5" t="s">
        <v>2062</v>
      </c>
      <c r="M368" s="5" t="s">
        <v>2025</v>
      </c>
    </row>
    <row r="369" spans="1:13" ht="15">
      <c r="A369" s="5" t="s">
        <v>3168</v>
      </c>
      <c r="B369" s="5" t="s">
        <v>2019</v>
      </c>
      <c r="C369" s="23" t="s">
        <v>3169</v>
      </c>
      <c r="D369" s="5" t="str">
        <f>IF(ISERROR(VLOOKUP(C369,'[1]oeds52550.txt'!$A$1:$C$206,2,FALSE)),"",(VLOOKUP(C369,'[1]oeds52550.txt'!$A$1:$C$206,2,FALSE)))</f>
        <v>Gretchen J. Beasley</v>
      </c>
      <c r="E369" s="5" t="str">
        <f>IF(ISERROR(VLOOKUP(C369,'[1]oeds52550.txt'!$A$1:$C$206,3,FALSE)),"",VLOOKUP(C369,'[1]oeds52550.txt'!$A$1:$C$206,3,FALSE))</f>
        <v>gretchen.beasley@hope-academies.com</v>
      </c>
      <c r="F369" s="5" t="s">
        <v>2020</v>
      </c>
      <c r="G369" s="5" t="s">
        <v>2021</v>
      </c>
      <c r="H369" s="5" t="s">
        <v>1995</v>
      </c>
      <c r="I369" s="5" t="s">
        <v>1977</v>
      </c>
      <c r="J369" s="5" t="s">
        <v>2022</v>
      </c>
      <c r="K369" s="5" t="s">
        <v>2023</v>
      </c>
      <c r="L369" s="5" t="s">
        <v>2024</v>
      </c>
      <c r="M369" s="5" t="s">
        <v>2025</v>
      </c>
    </row>
    <row r="370" spans="1:13" ht="15">
      <c r="A370" s="5" t="s">
        <v>3170</v>
      </c>
      <c r="B370" s="5" t="s">
        <v>2019</v>
      </c>
      <c r="C370" s="23" t="s">
        <v>3171</v>
      </c>
      <c r="D370" s="5">
        <f>IF(ISERROR(VLOOKUP(C370,'[1]oeds52550.txt'!$A$1:$C$206,2,FALSE)),"",(VLOOKUP(C370,'[1]oeds52550.txt'!$A$1:$C$206,2,FALSE)))</f>
      </c>
      <c r="E370" s="5">
        <f>IF(ISERROR(VLOOKUP(C370,'[1]oeds52550.txt'!$A$1:$C$206,3,FALSE)),"",VLOOKUP(C370,'[1]oeds52550.txt'!$A$1:$C$206,3,FALSE))</f>
      </c>
      <c r="F370" s="5" t="s">
        <v>2020</v>
      </c>
      <c r="G370" s="5" t="s">
        <v>2021</v>
      </c>
      <c r="H370" s="5" t="s">
        <v>1995</v>
      </c>
      <c r="I370" s="5" t="s">
        <v>1977</v>
      </c>
      <c r="J370" s="5" t="s">
        <v>2022</v>
      </c>
      <c r="K370" s="5" t="s">
        <v>2023</v>
      </c>
      <c r="L370" s="5" t="s">
        <v>2024</v>
      </c>
      <c r="M370" s="5" t="s">
        <v>2025</v>
      </c>
    </row>
    <row r="371" spans="1:13" ht="15">
      <c r="A371" s="5" t="s">
        <v>3172</v>
      </c>
      <c r="B371" s="5" t="s">
        <v>2908</v>
      </c>
      <c r="C371" s="23" t="s">
        <v>3173</v>
      </c>
      <c r="D371" s="5" t="str">
        <f>IF(ISERROR(VLOOKUP(C371,'[1]oeds52550.txt'!$A$1:$C$206,2,FALSE)),"",(VLOOKUP(C371,'[1]oeds52550.txt'!$A$1:$C$206,2,FALSE)))</f>
        <v>Melissa L. Wheatley</v>
      </c>
      <c r="E371" s="5" t="str">
        <f>IF(ISERROR(VLOOKUP(C371,'[1]oeds52550.txt'!$A$1:$C$206,3,FALSE)),"",VLOOKUP(C371,'[1]oeds52550.txt'!$A$1:$C$206,3,FALSE))</f>
        <v>mwheatley@youngstownacademy.org</v>
      </c>
      <c r="F371" s="5" t="s">
        <v>2910</v>
      </c>
      <c r="G371" s="5" t="s">
        <v>2911</v>
      </c>
      <c r="H371" s="5" t="s">
        <v>1995</v>
      </c>
      <c r="I371" s="5" t="s">
        <v>1977</v>
      </c>
      <c r="J371" s="5" t="s">
        <v>2203</v>
      </c>
      <c r="K371" s="5" t="s">
        <v>2912</v>
      </c>
      <c r="L371" s="5" t="s">
        <v>2913</v>
      </c>
      <c r="M371" s="5" t="s">
        <v>1981</v>
      </c>
    </row>
    <row r="372" spans="1:13" ht="15">
      <c r="A372" s="5" t="s">
        <v>3174</v>
      </c>
      <c r="B372" s="5" t="s">
        <v>2715</v>
      </c>
      <c r="C372" s="23" t="s">
        <v>3175</v>
      </c>
      <c r="D372" s="5" t="str">
        <f>IF(ISERROR(VLOOKUP(C372,'[1]oeds52550.txt'!$A$1:$C$206,2,FALSE)),"",(VLOOKUP(C372,'[1]oeds52550.txt'!$A$1:$C$206,2,FALSE)))</f>
        <v>Sr. Mary Dunn</v>
      </c>
      <c r="E372" s="5" t="str">
        <f>IF(ISERROR(VLOOKUP(C372,'[1]oeds52550.txt'!$A$1:$C$206,3,FALSE)),"",VLOOKUP(C372,'[1]oeds52550.txt'!$A$1:$C$206,3,FALSE))</f>
        <v>marydunn@ycs.k12.oh.us</v>
      </c>
      <c r="F372" s="5" t="s">
        <v>2717</v>
      </c>
      <c r="G372" s="5" t="s">
        <v>2718</v>
      </c>
      <c r="H372" s="5" t="s">
        <v>2719</v>
      </c>
      <c r="I372" s="5" t="s">
        <v>1977</v>
      </c>
      <c r="J372" s="5" t="s">
        <v>2720</v>
      </c>
      <c r="K372" s="5" t="s">
        <v>2721</v>
      </c>
      <c r="L372" s="5" t="s">
        <v>2722</v>
      </c>
      <c r="M372" s="5" t="s">
        <v>2037</v>
      </c>
    </row>
    <row r="373" spans="1:13" ht="15" customHeight="1">
      <c r="A373" s="5" t="s">
        <v>3176</v>
      </c>
      <c r="B373" s="5" t="s">
        <v>2019</v>
      </c>
      <c r="C373" s="23" t="s">
        <v>3177</v>
      </c>
      <c r="D373" s="5" t="str">
        <f>IF(ISERROR(VLOOKUP(C373,'[1]oeds52550.txt'!$A$1:$C$206,2,FALSE)),"",(VLOOKUP(C373,'[1]oeds52550.txt'!$A$1:$C$206,2,FALSE)))</f>
        <v>Derek L. Steward</v>
      </c>
      <c r="E373" s="5" t="str">
        <f>IF(ISERROR(VLOOKUP(C373,'[1]oeds52550.txt'!$A$1:$C$206,3,FALSE)),"",VLOOKUP(C373,'[1]oeds52550.txt'!$A$1:$C$206,3,FALSE))</f>
        <v>dls2@hotmail.com</v>
      </c>
      <c r="F373" s="5" t="s">
        <v>2020</v>
      </c>
      <c r="G373" s="5" t="s">
        <v>2021</v>
      </c>
      <c r="H373" s="5" t="s">
        <v>1995</v>
      </c>
      <c r="I373" s="5" t="s">
        <v>1977</v>
      </c>
      <c r="J373" s="5" t="s">
        <v>2022</v>
      </c>
      <c r="K373" s="5" t="s">
        <v>2023</v>
      </c>
      <c r="L373" s="5" t="s">
        <v>2024</v>
      </c>
      <c r="M373" s="5" t="s">
        <v>2025</v>
      </c>
    </row>
    <row r="374" spans="1:13" ht="15">
      <c r="A374" s="5" t="s">
        <v>3178</v>
      </c>
      <c r="B374" s="5" t="s">
        <v>3179</v>
      </c>
      <c r="C374" s="23" t="s">
        <v>3180</v>
      </c>
      <c r="D374" s="5">
        <f>IF(ISERROR(VLOOKUP(C374,'[1]oeds52550.txt'!$A$1:$C$206,2,FALSE)),"",(VLOOKUP(C374,'[1]oeds52550.txt'!$A$1:$C$206,2,FALSE)))</f>
      </c>
      <c r="E374" s="5">
        <f>IF(ISERROR(VLOOKUP(C374,'[1]oeds52550.txt'!$A$1:$C$206,3,FALSE)),"",VLOOKUP(C374,'[1]oeds52550.txt'!$A$1:$C$206,3,FALSE))</f>
      </c>
      <c r="F374" s="5" t="s">
        <v>3181</v>
      </c>
      <c r="G374" s="5" t="s">
        <v>3182</v>
      </c>
      <c r="H374" s="5" t="s">
        <v>2395</v>
      </c>
      <c r="I374" s="5" t="s">
        <v>1977</v>
      </c>
      <c r="J374" s="5" t="s">
        <v>3183</v>
      </c>
      <c r="K374" s="5" t="s">
        <v>3184</v>
      </c>
      <c r="L374" s="5" t="s">
        <v>3185</v>
      </c>
      <c r="M374" s="5" t="s">
        <v>1981</v>
      </c>
    </row>
    <row r="375" spans="1:13" ht="15">
      <c r="A375" s="5" t="s">
        <v>3186</v>
      </c>
      <c r="B375" s="5" t="s">
        <v>2101</v>
      </c>
      <c r="C375" s="23" t="s">
        <v>3187</v>
      </c>
      <c r="D375" s="5">
        <f>IF(ISERROR(VLOOKUP(C375,'[1]oeds52550.txt'!$A$1:$C$206,2,FALSE)),"",(VLOOKUP(C375,'[1]oeds52550.txt'!$A$1:$C$206,2,FALSE)))</f>
      </c>
      <c r="E375" s="5">
        <f>IF(ISERROR(VLOOKUP(C375,'[1]oeds52550.txt'!$A$1:$C$206,3,FALSE)),"",VLOOKUP(C375,'[1]oeds52550.txt'!$A$1:$C$206,3,FALSE))</f>
      </c>
      <c r="F375" s="5" t="s">
        <v>2103</v>
      </c>
      <c r="G375" s="5" t="s">
        <v>2104</v>
      </c>
      <c r="H375" s="5" t="s">
        <v>2105</v>
      </c>
      <c r="I375" s="5" t="s">
        <v>1977</v>
      </c>
      <c r="J375" s="5" t="s">
        <v>2106</v>
      </c>
      <c r="K375" s="5" t="s">
        <v>2107</v>
      </c>
      <c r="L375" s="5" t="s">
        <v>2108</v>
      </c>
      <c r="M375" s="5" t="s">
        <v>2008</v>
      </c>
    </row>
    <row r="376" spans="1:13" ht="15">
      <c r="A376" s="5" t="s">
        <v>3188</v>
      </c>
      <c r="B376" s="5" t="s">
        <v>2010</v>
      </c>
      <c r="C376" s="23" t="s">
        <v>3189</v>
      </c>
      <c r="D376" s="5">
        <f>IF(ISERROR(VLOOKUP(C376,'[1]oeds52550.txt'!$A$1:$C$206,2,FALSE)),"",(VLOOKUP(C376,'[1]oeds52550.txt'!$A$1:$C$206,2,FALSE)))</f>
      </c>
      <c r="E376" s="5">
        <f>IF(ISERROR(VLOOKUP(C376,'[1]oeds52550.txt'!$A$1:$C$206,3,FALSE)),"",VLOOKUP(C376,'[1]oeds52550.txt'!$A$1:$C$206,3,FALSE))</f>
      </c>
      <c r="F376" s="5" t="s">
        <v>2012</v>
      </c>
      <c r="G376" s="5" t="s">
        <v>2013</v>
      </c>
      <c r="H376" s="5" t="s">
        <v>2014</v>
      </c>
      <c r="I376" s="5" t="s">
        <v>1977</v>
      </c>
      <c r="J376" s="5" t="s">
        <v>2015</v>
      </c>
      <c r="K376" s="5" t="s">
        <v>2016</v>
      </c>
      <c r="L376" s="5" t="s">
        <v>2017</v>
      </c>
      <c r="M376" s="5" t="s">
        <v>1981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6"/>
  <sheetViews>
    <sheetView workbookViewId="0" topLeftCell="A1">
      <pane ySplit="1" topLeftCell="BM207" activePane="bottomLeft" state="frozen"/>
      <selection pane="topLeft" activeCell="A1" sqref="A1"/>
      <selection pane="bottomLeft" activeCell="B1" sqref="B1:B65536"/>
    </sheetView>
  </sheetViews>
  <sheetFormatPr defaultColWidth="9.125" defaultRowHeight="15.75"/>
  <cols>
    <col min="1" max="1" width="22.375" style="25" customWidth="1"/>
    <col min="2" max="2" width="34.00390625" style="28" customWidth="1"/>
    <col min="3" max="3" width="12.50390625" style="25" bestFit="1" customWidth="1"/>
    <col min="4" max="4" width="15.50390625" style="25" bestFit="1" customWidth="1"/>
    <col min="5" max="5" width="21.50390625" style="25" customWidth="1"/>
    <col min="6" max="6" width="39.125" style="25" customWidth="1"/>
    <col min="7" max="16384" width="9.125" style="25" customWidth="1"/>
  </cols>
  <sheetData>
    <row r="1" spans="1:6" ht="54">
      <c r="A1" s="24" t="s">
        <v>3190</v>
      </c>
      <c r="B1" s="24" t="s">
        <v>560</v>
      </c>
      <c r="C1" s="24" t="s">
        <v>3191</v>
      </c>
      <c r="D1" s="24" t="s">
        <v>3192</v>
      </c>
      <c r="E1" s="24" t="s">
        <v>3193</v>
      </c>
      <c r="F1" s="24" t="s">
        <v>3194</v>
      </c>
    </row>
    <row r="2" spans="1:6" ht="13.5" customHeight="1">
      <c r="A2" s="26" t="s">
        <v>3195</v>
      </c>
      <c r="B2" s="27" t="s">
        <v>3196</v>
      </c>
      <c r="C2" s="26" t="s">
        <v>3197</v>
      </c>
      <c r="D2" s="26" t="s">
        <v>3198</v>
      </c>
      <c r="E2" s="26" t="s">
        <v>3199</v>
      </c>
      <c r="F2" s="26" t="s">
        <v>3200</v>
      </c>
    </row>
    <row r="3" spans="1:6" ht="13.5" customHeight="1">
      <c r="A3" s="26" t="s">
        <v>3201</v>
      </c>
      <c r="B3" s="27" t="s">
        <v>3202</v>
      </c>
      <c r="C3" s="26" t="s">
        <v>3203</v>
      </c>
      <c r="D3" s="26" t="s">
        <v>3204</v>
      </c>
      <c r="E3" s="26" t="s">
        <v>3205</v>
      </c>
      <c r="F3" s="26" t="s">
        <v>3206</v>
      </c>
    </row>
    <row r="4" spans="1:6" ht="13.5" customHeight="1">
      <c r="A4" s="26" t="s">
        <v>3207</v>
      </c>
      <c r="B4" s="27" t="s">
        <v>3208</v>
      </c>
      <c r="C4" s="26" t="s">
        <v>3209</v>
      </c>
      <c r="D4" s="26" t="s">
        <v>3210</v>
      </c>
      <c r="E4" s="26" t="s">
        <v>3211</v>
      </c>
      <c r="F4" s="26" t="s">
        <v>3212</v>
      </c>
    </row>
    <row r="5" spans="1:6" ht="13.5" customHeight="1">
      <c r="A5" s="26" t="s">
        <v>3213</v>
      </c>
      <c r="B5" s="27" t="s">
        <v>3214</v>
      </c>
      <c r="C5" s="26" t="s">
        <v>3215</v>
      </c>
      <c r="D5" s="26" t="s">
        <v>3216</v>
      </c>
      <c r="E5" s="26" t="s">
        <v>3211</v>
      </c>
      <c r="F5" s="26" t="s">
        <v>3217</v>
      </c>
    </row>
    <row r="6" spans="1:6" ht="13.5" customHeight="1">
      <c r="A6" s="26" t="s">
        <v>3213</v>
      </c>
      <c r="B6" s="27" t="s">
        <v>3218</v>
      </c>
      <c r="C6" s="26" t="s">
        <v>3219</v>
      </c>
      <c r="D6" s="26" t="s">
        <v>3220</v>
      </c>
      <c r="E6" s="26" t="s">
        <v>561</v>
      </c>
      <c r="F6" s="26" t="s">
        <v>3221</v>
      </c>
    </row>
    <row r="7" spans="1:6" ht="13.5" customHeight="1">
      <c r="A7" s="26" t="s">
        <v>3222</v>
      </c>
      <c r="B7" s="27" t="s">
        <v>3223</v>
      </c>
      <c r="C7" s="26" t="s">
        <v>3224</v>
      </c>
      <c r="D7" s="26" t="s">
        <v>3225</v>
      </c>
      <c r="E7" s="26" t="s">
        <v>3226</v>
      </c>
      <c r="F7" s="26" t="s">
        <v>3227</v>
      </c>
    </row>
    <row r="8" spans="1:6" ht="13.5" customHeight="1">
      <c r="A8" s="26" t="s">
        <v>3228</v>
      </c>
      <c r="B8" s="27" t="s">
        <v>3229</v>
      </c>
      <c r="C8" s="26" t="s">
        <v>3230</v>
      </c>
      <c r="D8" s="26" t="s">
        <v>3231</v>
      </c>
      <c r="E8" s="26" t="s">
        <v>3211</v>
      </c>
      <c r="F8" s="26" t="s">
        <v>3232</v>
      </c>
    </row>
    <row r="9" spans="1:6" ht="13.5" customHeight="1">
      <c r="A9" s="26" t="s">
        <v>3213</v>
      </c>
      <c r="B9" s="27" t="s">
        <v>3233</v>
      </c>
      <c r="C9" s="26" t="s">
        <v>3234</v>
      </c>
      <c r="D9" s="26" t="s">
        <v>3235</v>
      </c>
      <c r="E9" s="26" t="s">
        <v>3211</v>
      </c>
      <c r="F9" s="26" t="s">
        <v>3236</v>
      </c>
    </row>
    <row r="10" spans="1:6" ht="13.5" customHeight="1">
      <c r="A10" s="26" t="s">
        <v>3237</v>
      </c>
      <c r="B10" s="27" t="s">
        <v>3238</v>
      </c>
      <c r="C10" s="26" t="s">
        <v>3239</v>
      </c>
      <c r="D10" s="26" t="s">
        <v>3240</v>
      </c>
      <c r="E10" s="26" t="s">
        <v>3211</v>
      </c>
      <c r="F10" s="26" t="s">
        <v>3241</v>
      </c>
    </row>
    <row r="11" spans="1:6" ht="13.5" customHeight="1">
      <c r="A11" s="26" t="s">
        <v>3242</v>
      </c>
      <c r="B11" s="27" t="s">
        <v>3243</v>
      </c>
      <c r="C11" s="26" t="s">
        <v>3244</v>
      </c>
      <c r="D11" s="26" t="s">
        <v>3245</v>
      </c>
      <c r="E11" s="26" t="s">
        <v>3211</v>
      </c>
      <c r="F11" s="26" t="s">
        <v>3246</v>
      </c>
    </row>
    <row r="12" spans="1:6" ht="13.5" customHeight="1">
      <c r="A12" s="26" t="s">
        <v>3242</v>
      </c>
      <c r="B12" s="27" t="s">
        <v>3247</v>
      </c>
      <c r="C12" s="26" t="s">
        <v>3248</v>
      </c>
      <c r="D12" s="26" t="s">
        <v>3249</v>
      </c>
      <c r="E12" s="26" t="s">
        <v>3211</v>
      </c>
      <c r="F12" s="26" t="s">
        <v>3250</v>
      </c>
    </row>
    <row r="13" spans="1:6" ht="13.5" customHeight="1">
      <c r="A13" s="26" t="s">
        <v>3242</v>
      </c>
      <c r="B13" s="27" t="s">
        <v>3251</v>
      </c>
      <c r="C13" s="26" t="s">
        <v>3252</v>
      </c>
      <c r="D13" s="26" t="s">
        <v>3253</v>
      </c>
      <c r="E13" s="26" t="s">
        <v>561</v>
      </c>
      <c r="F13" s="26" t="s">
        <v>3254</v>
      </c>
    </row>
    <row r="14" spans="1:6" ht="13.5" customHeight="1">
      <c r="A14" s="26" t="s">
        <v>3242</v>
      </c>
      <c r="B14" s="27" t="s">
        <v>3255</v>
      </c>
      <c r="C14" s="26" t="s">
        <v>3256</v>
      </c>
      <c r="D14" s="26" t="s">
        <v>3257</v>
      </c>
      <c r="E14" s="26" t="s">
        <v>3258</v>
      </c>
      <c r="F14" s="26" t="s">
        <v>3259</v>
      </c>
    </row>
    <row r="15" spans="1:6" ht="13.5" customHeight="1">
      <c r="A15" s="26" t="s">
        <v>3242</v>
      </c>
      <c r="B15" s="27" t="s">
        <v>3260</v>
      </c>
      <c r="C15" s="26" t="s">
        <v>3261</v>
      </c>
      <c r="D15" s="26" t="s">
        <v>3262</v>
      </c>
      <c r="E15" s="26" t="s">
        <v>3211</v>
      </c>
      <c r="F15" s="26" t="s">
        <v>3263</v>
      </c>
    </row>
    <row r="16" spans="1:6" ht="13.5" customHeight="1">
      <c r="A16" s="26" t="s">
        <v>3213</v>
      </c>
      <c r="B16" s="27" t="s">
        <v>3264</v>
      </c>
      <c r="C16" s="26" t="s">
        <v>3265</v>
      </c>
      <c r="D16" s="26" t="s">
        <v>3266</v>
      </c>
      <c r="E16" s="26" t="s">
        <v>3211</v>
      </c>
      <c r="F16" s="26" t="s">
        <v>3267</v>
      </c>
    </row>
    <row r="17" spans="1:6" ht="13.5" customHeight="1">
      <c r="A17" s="26" t="s">
        <v>3213</v>
      </c>
      <c r="B17" s="27" t="s">
        <v>3268</v>
      </c>
      <c r="C17" s="26" t="s">
        <v>3265</v>
      </c>
      <c r="D17" s="26" t="s">
        <v>3266</v>
      </c>
      <c r="E17" s="26" t="s">
        <v>3211</v>
      </c>
      <c r="F17" s="26" t="s">
        <v>3269</v>
      </c>
    </row>
    <row r="18" spans="1:6" ht="13.5" customHeight="1">
      <c r="A18" s="26" t="s">
        <v>3270</v>
      </c>
      <c r="B18" s="27" t="s">
        <v>3271</v>
      </c>
      <c r="C18" s="26" t="s">
        <v>3272</v>
      </c>
      <c r="D18" s="26" t="s">
        <v>3273</v>
      </c>
      <c r="E18" s="26" t="s">
        <v>3274</v>
      </c>
      <c r="F18" s="26" t="s">
        <v>3275</v>
      </c>
    </row>
    <row r="19" spans="1:6" ht="13.5" customHeight="1">
      <c r="A19" s="26" t="s">
        <v>3222</v>
      </c>
      <c r="B19" s="27" t="s">
        <v>3276</v>
      </c>
      <c r="C19" s="26" t="s">
        <v>3277</v>
      </c>
      <c r="D19" s="26" t="s">
        <v>3278</v>
      </c>
      <c r="E19" s="26" t="s">
        <v>3211</v>
      </c>
      <c r="F19" s="26" t="s">
        <v>3279</v>
      </c>
    </row>
    <row r="20" spans="1:6" ht="13.5" customHeight="1">
      <c r="A20" s="26" t="s">
        <v>3280</v>
      </c>
      <c r="B20" s="27" t="s">
        <v>3281</v>
      </c>
      <c r="C20" s="26" t="s">
        <v>3282</v>
      </c>
      <c r="D20" s="26" t="s">
        <v>3283</v>
      </c>
      <c r="E20" s="26" t="s">
        <v>3211</v>
      </c>
      <c r="F20" s="26" t="s">
        <v>3284</v>
      </c>
    </row>
    <row r="21" spans="1:6" ht="13.5" customHeight="1">
      <c r="A21" s="26" t="s">
        <v>3285</v>
      </c>
      <c r="B21" s="27" t="s">
        <v>3286</v>
      </c>
      <c r="C21" s="26" t="s">
        <v>3287</v>
      </c>
      <c r="D21" s="26" t="s">
        <v>3288</v>
      </c>
      <c r="E21" s="26" t="s">
        <v>3211</v>
      </c>
      <c r="F21" s="26" t="s">
        <v>3289</v>
      </c>
    </row>
    <row r="22" spans="1:6" ht="13.5" customHeight="1">
      <c r="A22" s="26" t="s">
        <v>3280</v>
      </c>
      <c r="B22" s="27" t="s">
        <v>3290</v>
      </c>
      <c r="C22" s="26" t="s">
        <v>3282</v>
      </c>
      <c r="D22" s="26" t="s">
        <v>3283</v>
      </c>
      <c r="E22" s="26" t="s">
        <v>3211</v>
      </c>
      <c r="F22" s="26" t="s">
        <v>3284</v>
      </c>
    </row>
    <row r="23" spans="1:6" ht="13.5" customHeight="1">
      <c r="A23" s="26" t="s">
        <v>3291</v>
      </c>
      <c r="B23" s="27" t="s">
        <v>3292</v>
      </c>
      <c r="C23" s="26" t="s">
        <v>3293</v>
      </c>
      <c r="D23" s="26" t="s">
        <v>3294</v>
      </c>
      <c r="E23" s="26" t="s">
        <v>3211</v>
      </c>
      <c r="F23" s="26" t="s">
        <v>3295</v>
      </c>
    </row>
    <row r="24" spans="1:6" ht="13.5" customHeight="1">
      <c r="A24" s="26" t="s">
        <v>3296</v>
      </c>
      <c r="B24" s="27" t="s">
        <v>3297</v>
      </c>
      <c r="C24" s="26" t="s">
        <v>3298</v>
      </c>
      <c r="D24" s="26" t="s">
        <v>3299</v>
      </c>
      <c r="E24" s="26" t="s">
        <v>3300</v>
      </c>
      <c r="F24" s="26" t="s">
        <v>3301</v>
      </c>
    </row>
    <row r="25" spans="1:6" ht="13.5" customHeight="1">
      <c r="A25" s="26" t="s">
        <v>3213</v>
      </c>
      <c r="B25" s="27" t="s">
        <v>3302</v>
      </c>
      <c r="C25" s="26" t="s">
        <v>3303</v>
      </c>
      <c r="D25" s="26" t="s">
        <v>3304</v>
      </c>
      <c r="E25" s="26" t="s">
        <v>561</v>
      </c>
      <c r="F25" s="26" t="s">
        <v>3305</v>
      </c>
    </row>
    <row r="26" spans="1:6" ht="13.5" customHeight="1">
      <c r="A26" s="26" t="s">
        <v>3306</v>
      </c>
      <c r="B26" s="27" t="s">
        <v>3307</v>
      </c>
      <c r="C26" s="26" t="s">
        <v>3308</v>
      </c>
      <c r="D26" s="26" t="s">
        <v>3309</v>
      </c>
      <c r="E26" s="26" t="s">
        <v>3211</v>
      </c>
      <c r="F26" s="26" t="s">
        <v>3310</v>
      </c>
    </row>
    <row r="27" spans="1:6" ht="13.5" customHeight="1">
      <c r="A27" s="26" t="s">
        <v>3311</v>
      </c>
      <c r="B27" s="27" t="s">
        <v>3312</v>
      </c>
      <c r="C27" s="26" t="s">
        <v>3313</v>
      </c>
      <c r="D27" s="26" t="s">
        <v>3314</v>
      </c>
      <c r="E27" s="26" t="s">
        <v>3315</v>
      </c>
      <c r="F27" s="26" t="s">
        <v>3316</v>
      </c>
    </row>
    <row r="28" spans="1:6" ht="13.5" customHeight="1">
      <c r="A28" s="26" t="s">
        <v>3296</v>
      </c>
      <c r="B28" s="27" t="s">
        <v>3317</v>
      </c>
      <c r="C28" s="26" t="s">
        <v>3318</v>
      </c>
      <c r="D28" s="26" t="s">
        <v>3319</v>
      </c>
      <c r="E28" s="26" t="s">
        <v>3320</v>
      </c>
      <c r="F28" s="26" t="s">
        <v>3321</v>
      </c>
    </row>
    <row r="29" spans="1:6" ht="13.5" customHeight="1">
      <c r="A29" s="26" t="s">
        <v>3213</v>
      </c>
      <c r="B29" s="27" t="s">
        <v>3322</v>
      </c>
      <c r="C29" s="26" t="s">
        <v>3323</v>
      </c>
      <c r="D29" s="26" t="s">
        <v>3324</v>
      </c>
      <c r="E29" s="26" t="s">
        <v>3325</v>
      </c>
      <c r="F29" s="26" t="s">
        <v>3326</v>
      </c>
    </row>
    <row r="30" spans="1:6" ht="13.5" customHeight="1">
      <c r="A30" s="26" t="s">
        <v>3327</v>
      </c>
      <c r="B30" s="27" t="s">
        <v>3328</v>
      </c>
      <c r="C30" s="26" t="s">
        <v>3329</v>
      </c>
      <c r="D30" s="26" t="s">
        <v>3330</v>
      </c>
      <c r="E30" s="26" t="s">
        <v>3211</v>
      </c>
      <c r="F30" s="26" t="s">
        <v>3331</v>
      </c>
    </row>
    <row r="31" spans="1:6" ht="13.5" customHeight="1">
      <c r="A31" s="26" t="s">
        <v>3213</v>
      </c>
      <c r="B31" s="27" t="s">
        <v>3332</v>
      </c>
      <c r="C31" s="26" t="s">
        <v>3333</v>
      </c>
      <c r="D31" s="26" t="s">
        <v>3334</v>
      </c>
      <c r="E31" s="26" t="s">
        <v>3211</v>
      </c>
      <c r="F31" s="26" t="s">
        <v>3335</v>
      </c>
    </row>
    <row r="32" spans="1:6" ht="13.5" customHeight="1">
      <c r="A32" s="26" t="s">
        <v>3336</v>
      </c>
      <c r="B32" s="27" t="s">
        <v>3337</v>
      </c>
      <c r="C32" s="26" t="s">
        <v>3338</v>
      </c>
      <c r="D32" s="26" t="s">
        <v>3339</v>
      </c>
      <c r="E32" s="26" t="s">
        <v>3211</v>
      </c>
      <c r="F32" s="26" t="s">
        <v>3340</v>
      </c>
    </row>
    <row r="33" spans="1:6" ht="13.5" customHeight="1">
      <c r="A33" s="26" t="s">
        <v>3341</v>
      </c>
      <c r="B33" s="27" t="s">
        <v>3342</v>
      </c>
      <c r="C33" s="26" t="s">
        <v>3239</v>
      </c>
      <c r="D33" s="26" t="s">
        <v>3343</v>
      </c>
      <c r="E33" s="26" t="s">
        <v>3320</v>
      </c>
      <c r="F33" s="26" t="s">
        <v>3344</v>
      </c>
    </row>
    <row r="34" spans="1:6" ht="13.5" customHeight="1">
      <c r="A34" s="26" t="s">
        <v>3207</v>
      </c>
      <c r="B34" s="27" t="s">
        <v>3345</v>
      </c>
      <c r="C34" s="26" t="s">
        <v>3346</v>
      </c>
      <c r="D34" s="26" t="s">
        <v>3347</v>
      </c>
      <c r="E34" s="26" t="s">
        <v>3348</v>
      </c>
      <c r="F34" s="26" t="s">
        <v>3349</v>
      </c>
    </row>
    <row r="35" spans="1:6" ht="13.5" customHeight="1">
      <c r="A35" s="26" t="s">
        <v>3341</v>
      </c>
      <c r="B35" s="27" t="s">
        <v>3350</v>
      </c>
      <c r="C35" s="26" t="s">
        <v>3351</v>
      </c>
      <c r="D35" s="26" t="s">
        <v>3352</v>
      </c>
      <c r="E35" s="26" t="s">
        <v>3325</v>
      </c>
      <c r="F35" s="26" t="s">
        <v>3353</v>
      </c>
    </row>
    <row r="36" spans="1:6" ht="13.5" customHeight="1">
      <c r="A36" s="26" t="s">
        <v>3354</v>
      </c>
      <c r="B36" s="27" t="s">
        <v>3355</v>
      </c>
      <c r="C36" s="26" t="s">
        <v>3356</v>
      </c>
      <c r="D36" s="26" t="s">
        <v>3231</v>
      </c>
      <c r="E36" s="26" t="s">
        <v>561</v>
      </c>
      <c r="F36" s="26" t="s">
        <v>3357</v>
      </c>
    </row>
    <row r="37" spans="1:6" ht="13.5" customHeight="1">
      <c r="A37" s="26" t="s">
        <v>3242</v>
      </c>
      <c r="B37" s="27" t="s">
        <v>3358</v>
      </c>
      <c r="C37" s="26" t="s">
        <v>3359</v>
      </c>
      <c r="D37" s="26" t="s">
        <v>3360</v>
      </c>
      <c r="E37" s="26" t="s">
        <v>3211</v>
      </c>
      <c r="F37" s="26" t="s">
        <v>3361</v>
      </c>
    </row>
    <row r="38" spans="1:6" ht="13.5" customHeight="1">
      <c r="A38" s="26" t="s">
        <v>3213</v>
      </c>
      <c r="B38" s="27" t="s">
        <v>3362</v>
      </c>
      <c r="C38" s="26" t="s">
        <v>3363</v>
      </c>
      <c r="D38" s="26" t="s">
        <v>3364</v>
      </c>
      <c r="E38" s="26" t="s">
        <v>3211</v>
      </c>
      <c r="F38" s="26" t="s">
        <v>3365</v>
      </c>
    </row>
    <row r="39" spans="1:6" ht="13.5" customHeight="1">
      <c r="A39" s="26" t="s">
        <v>3366</v>
      </c>
      <c r="B39" s="27" t="s">
        <v>3367</v>
      </c>
      <c r="C39" s="26" t="s">
        <v>3368</v>
      </c>
      <c r="D39" s="26" t="s">
        <v>3369</v>
      </c>
      <c r="E39" s="26" t="s">
        <v>3211</v>
      </c>
      <c r="F39" s="26" t="s">
        <v>3370</v>
      </c>
    </row>
    <row r="40" spans="1:6" ht="13.5" customHeight="1">
      <c r="A40" s="26" t="s">
        <v>3371</v>
      </c>
      <c r="B40" s="27" t="s">
        <v>3372</v>
      </c>
      <c r="C40" s="26" t="s">
        <v>3373</v>
      </c>
      <c r="D40" s="26" t="s">
        <v>3374</v>
      </c>
      <c r="E40" s="26" t="s">
        <v>3325</v>
      </c>
      <c r="F40" s="26" t="s">
        <v>3375</v>
      </c>
    </row>
    <row r="41" spans="1:6" ht="13.5" customHeight="1">
      <c r="A41" s="26" t="s">
        <v>3376</v>
      </c>
      <c r="B41" s="27" t="s">
        <v>3377</v>
      </c>
      <c r="C41" s="26" t="s">
        <v>3378</v>
      </c>
      <c r="D41" s="26" t="s">
        <v>3379</v>
      </c>
      <c r="E41" s="26" t="s">
        <v>3211</v>
      </c>
      <c r="F41" s="26" t="s">
        <v>3380</v>
      </c>
    </row>
    <row r="42" spans="1:6" ht="13.5" customHeight="1">
      <c r="A42" s="26" t="s">
        <v>3381</v>
      </c>
      <c r="B42" s="27" t="s">
        <v>3382</v>
      </c>
      <c r="C42" s="26" t="s">
        <v>3383</v>
      </c>
      <c r="D42" s="26" t="s">
        <v>3384</v>
      </c>
      <c r="E42" s="26" t="s">
        <v>3211</v>
      </c>
      <c r="F42" s="26" t="s">
        <v>3385</v>
      </c>
    </row>
    <row r="43" spans="1:6" ht="13.5" customHeight="1">
      <c r="A43" s="26" t="s">
        <v>3386</v>
      </c>
      <c r="B43" s="27" t="s">
        <v>3387</v>
      </c>
      <c r="C43" s="26" t="s">
        <v>3388</v>
      </c>
      <c r="D43" s="26" t="s">
        <v>3389</v>
      </c>
      <c r="E43" s="26" t="s">
        <v>3390</v>
      </c>
      <c r="F43" s="26" t="s">
        <v>3391</v>
      </c>
    </row>
    <row r="44" spans="1:6" ht="13.5" customHeight="1">
      <c r="A44" s="26" t="s">
        <v>3392</v>
      </c>
      <c r="B44" s="27" t="s">
        <v>3393</v>
      </c>
      <c r="C44" s="26" t="s">
        <v>3394</v>
      </c>
      <c r="D44" s="26" t="s">
        <v>3395</v>
      </c>
      <c r="E44" s="26" t="s">
        <v>3211</v>
      </c>
      <c r="F44" s="26" t="s">
        <v>3396</v>
      </c>
    </row>
    <row r="45" spans="1:6" ht="13.5" customHeight="1">
      <c r="A45" s="26" t="s">
        <v>3341</v>
      </c>
      <c r="B45" s="27" t="s">
        <v>3397</v>
      </c>
      <c r="C45" s="26" t="s">
        <v>3265</v>
      </c>
      <c r="D45" s="26" t="s">
        <v>3398</v>
      </c>
      <c r="E45" s="26" t="s">
        <v>3320</v>
      </c>
      <c r="F45" s="26" t="s">
        <v>3399</v>
      </c>
    </row>
    <row r="46" spans="1:6" ht="13.5" customHeight="1">
      <c r="A46" s="26" t="s">
        <v>3400</v>
      </c>
      <c r="B46" s="27" t="s">
        <v>3401</v>
      </c>
      <c r="C46" s="26" t="s">
        <v>3287</v>
      </c>
      <c r="D46" s="26" t="s">
        <v>3402</v>
      </c>
      <c r="E46" s="26" t="s">
        <v>3211</v>
      </c>
      <c r="F46" s="26" t="s">
        <v>3403</v>
      </c>
    </row>
    <row r="47" spans="1:6" ht="13.5" customHeight="1">
      <c r="A47" s="26" t="s">
        <v>3376</v>
      </c>
      <c r="B47" s="27" t="s">
        <v>3404</v>
      </c>
      <c r="C47" s="26" t="s">
        <v>3405</v>
      </c>
      <c r="D47" s="26" t="s">
        <v>3406</v>
      </c>
      <c r="E47" s="26" t="s">
        <v>3325</v>
      </c>
      <c r="F47" s="26" t="s">
        <v>3407</v>
      </c>
    </row>
    <row r="48" spans="1:6" ht="13.5" customHeight="1">
      <c r="A48" s="26" t="s">
        <v>3291</v>
      </c>
      <c r="B48" s="27" t="s">
        <v>3408</v>
      </c>
      <c r="C48" s="26" t="s">
        <v>3409</v>
      </c>
      <c r="D48" s="26" t="s">
        <v>3410</v>
      </c>
      <c r="E48" s="26" t="s">
        <v>3411</v>
      </c>
      <c r="F48" s="26" t="s">
        <v>3412</v>
      </c>
    </row>
    <row r="49" spans="1:6" ht="13.5" customHeight="1">
      <c r="A49" s="26" t="s">
        <v>3413</v>
      </c>
      <c r="B49" s="27" t="s">
        <v>3414</v>
      </c>
      <c r="C49" s="26" t="s">
        <v>3415</v>
      </c>
      <c r="D49" s="26" t="s">
        <v>3416</v>
      </c>
      <c r="E49" s="26" t="s">
        <v>3211</v>
      </c>
      <c r="F49" s="26" t="s">
        <v>3417</v>
      </c>
    </row>
    <row r="50" spans="1:6" ht="13.5" customHeight="1">
      <c r="A50" s="26" t="s">
        <v>3341</v>
      </c>
      <c r="B50" s="27" t="s">
        <v>3418</v>
      </c>
      <c r="C50" s="26" t="s">
        <v>3419</v>
      </c>
      <c r="D50" s="26" t="s">
        <v>3420</v>
      </c>
      <c r="E50" s="26" t="s">
        <v>3421</v>
      </c>
      <c r="F50" s="26" t="s">
        <v>3422</v>
      </c>
    </row>
    <row r="51" spans="1:6" ht="13.5" customHeight="1">
      <c r="A51" s="26" t="s">
        <v>3423</v>
      </c>
      <c r="B51" s="27" t="s">
        <v>3424</v>
      </c>
      <c r="C51" s="26" t="s">
        <v>3425</v>
      </c>
      <c r="D51" s="26" t="s">
        <v>3426</v>
      </c>
      <c r="E51" s="26" t="s">
        <v>3427</v>
      </c>
      <c r="F51" s="26" t="s">
        <v>3428</v>
      </c>
    </row>
    <row r="52" spans="1:6" ht="13.5" customHeight="1">
      <c r="A52" s="26" t="s">
        <v>3429</v>
      </c>
      <c r="B52" s="27" t="s">
        <v>3430</v>
      </c>
      <c r="C52" s="26" t="s">
        <v>3431</v>
      </c>
      <c r="D52" s="26" t="s">
        <v>3432</v>
      </c>
      <c r="E52" s="26" t="s">
        <v>3211</v>
      </c>
      <c r="F52" s="26" t="s">
        <v>3433</v>
      </c>
    </row>
    <row r="53" spans="1:6" ht="13.5" customHeight="1">
      <c r="A53" s="26" t="s">
        <v>3434</v>
      </c>
      <c r="B53" s="27" t="s">
        <v>3435</v>
      </c>
      <c r="C53" s="26" t="s">
        <v>3287</v>
      </c>
      <c r="D53" s="26" t="s">
        <v>3436</v>
      </c>
      <c r="E53" s="26" t="s">
        <v>3211</v>
      </c>
      <c r="F53" s="26" t="s">
        <v>3437</v>
      </c>
    </row>
    <row r="54" spans="1:6" ht="13.5" customHeight="1">
      <c r="A54" s="26" t="s">
        <v>3207</v>
      </c>
      <c r="B54" s="27" t="s">
        <v>3438</v>
      </c>
      <c r="C54" s="26" t="s">
        <v>3439</v>
      </c>
      <c r="D54" s="26" t="s">
        <v>3440</v>
      </c>
      <c r="E54" s="26" t="s">
        <v>3211</v>
      </c>
      <c r="F54" s="26" t="s">
        <v>3441</v>
      </c>
    </row>
    <row r="55" spans="1:6" ht="13.5" customHeight="1">
      <c r="A55" s="26" t="s">
        <v>3442</v>
      </c>
      <c r="B55" s="27" t="s">
        <v>3443</v>
      </c>
      <c r="C55" s="26" t="s">
        <v>3444</v>
      </c>
      <c r="D55" s="26" t="s">
        <v>3445</v>
      </c>
      <c r="E55" s="26" t="s">
        <v>3211</v>
      </c>
      <c r="F55" s="26" t="s">
        <v>3446</v>
      </c>
    </row>
    <row r="56" spans="1:6" ht="13.5" customHeight="1">
      <c r="A56" s="26" t="s">
        <v>3213</v>
      </c>
      <c r="B56" s="27" t="s">
        <v>3447</v>
      </c>
      <c r="C56" s="26" t="s">
        <v>3448</v>
      </c>
      <c r="D56" s="26" t="s">
        <v>3449</v>
      </c>
      <c r="E56" s="26" t="s">
        <v>3211</v>
      </c>
      <c r="F56" s="26" t="s">
        <v>3450</v>
      </c>
    </row>
    <row r="57" spans="1:6" ht="13.5" customHeight="1">
      <c r="A57" s="26" t="s">
        <v>3451</v>
      </c>
      <c r="B57" s="27" t="s">
        <v>3452</v>
      </c>
      <c r="C57" s="26" t="s">
        <v>3453</v>
      </c>
      <c r="D57" s="26" t="s">
        <v>3454</v>
      </c>
      <c r="E57" s="26" t="s">
        <v>3211</v>
      </c>
      <c r="F57" s="26" t="s">
        <v>3455</v>
      </c>
    </row>
    <row r="58" spans="1:6" ht="13.5" customHeight="1">
      <c r="A58" s="26" t="s">
        <v>3456</v>
      </c>
      <c r="B58" s="27" t="s">
        <v>3457</v>
      </c>
      <c r="C58" s="26" t="s">
        <v>3458</v>
      </c>
      <c r="D58" s="26" t="s">
        <v>3459</v>
      </c>
      <c r="E58" s="26" t="s">
        <v>3211</v>
      </c>
      <c r="F58" s="26" t="s">
        <v>3460</v>
      </c>
    </row>
    <row r="59" spans="1:6" ht="13.5" customHeight="1">
      <c r="A59" s="26" t="s">
        <v>3242</v>
      </c>
      <c r="B59" s="27" t="s">
        <v>3461</v>
      </c>
      <c r="C59" s="26" t="s">
        <v>3462</v>
      </c>
      <c r="D59" s="26" t="s">
        <v>3463</v>
      </c>
      <c r="E59" s="26" t="s">
        <v>561</v>
      </c>
      <c r="F59" s="26" t="s">
        <v>3464</v>
      </c>
    </row>
    <row r="60" spans="1:6" ht="13.5" customHeight="1">
      <c r="A60" s="26" t="s">
        <v>3242</v>
      </c>
      <c r="B60" s="27" t="s">
        <v>3465</v>
      </c>
      <c r="C60" s="26" t="s">
        <v>3368</v>
      </c>
      <c r="D60" s="26" t="s">
        <v>3466</v>
      </c>
      <c r="E60" s="26" t="s">
        <v>561</v>
      </c>
      <c r="F60" s="26" t="s">
        <v>3467</v>
      </c>
    </row>
    <row r="61" spans="1:6" ht="13.5" customHeight="1">
      <c r="A61" s="26" t="s">
        <v>3468</v>
      </c>
      <c r="B61" s="27" t="s">
        <v>3469</v>
      </c>
      <c r="C61" s="26" t="s">
        <v>3458</v>
      </c>
      <c r="D61" s="26" t="s">
        <v>3470</v>
      </c>
      <c r="E61" s="26" t="s">
        <v>3471</v>
      </c>
      <c r="F61" s="26" t="s">
        <v>3472</v>
      </c>
    </row>
    <row r="62" spans="1:6" ht="13.5" customHeight="1">
      <c r="A62" s="26" t="s">
        <v>3237</v>
      </c>
      <c r="B62" s="27" t="s">
        <v>3473</v>
      </c>
      <c r="C62" s="26" t="s">
        <v>3474</v>
      </c>
      <c r="D62" s="26" t="s">
        <v>3475</v>
      </c>
      <c r="E62" s="26" t="s">
        <v>3211</v>
      </c>
      <c r="F62" s="26" t="s">
        <v>3476</v>
      </c>
    </row>
    <row r="63" spans="1:6" ht="13.5" customHeight="1">
      <c r="A63" s="26" t="s">
        <v>3207</v>
      </c>
      <c r="B63" s="27" t="s">
        <v>3477</v>
      </c>
      <c r="C63" s="26" t="s">
        <v>3346</v>
      </c>
      <c r="D63" s="26" t="s">
        <v>3347</v>
      </c>
      <c r="E63" s="26" t="s">
        <v>561</v>
      </c>
      <c r="F63" s="26" t="s">
        <v>3349</v>
      </c>
    </row>
    <row r="64" spans="1:6" ht="13.5" customHeight="1">
      <c r="A64" s="26" t="s">
        <v>3207</v>
      </c>
      <c r="B64" s="27" t="s">
        <v>3478</v>
      </c>
      <c r="C64" s="26" t="s">
        <v>3346</v>
      </c>
      <c r="D64" s="26" t="s">
        <v>3347</v>
      </c>
      <c r="E64" s="26" t="s">
        <v>3325</v>
      </c>
      <c r="F64" s="26" t="s">
        <v>3349</v>
      </c>
    </row>
    <row r="65" spans="1:6" ht="13.5" customHeight="1">
      <c r="A65" s="26" t="s">
        <v>3479</v>
      </c>
      <c r="B65" s="27" t="s">
        <v>3480</v>
      </c>
      <c r="C65" s="26" t="s">
        <v>3481</v>
      </c>
      <c r="D65" s="26" t="s">
        <v>3482</v>
      </c>
      <c r="E65" s="26" t="s">
        <v>3211</v>
      </c>
      <c r="F65" s="26" t="s">
        <v>3483</v>
      </c>
    </row>
    <row r="66" spans="1:6" ht="13.5" customHeight="1">
      <c r="A66" s="26" t="s">
        <v>3386</v>
      </c>
      <c r="B66" s="27" t="s">
        <v>3484</v>
      </c>
      <c r="C66" s="26" t="s">
        <v>3388</v>
      </c>
      <c r="D66" s="26" t="s">
        <v>3389</v>
      </c>
      <c r="E66" s="26" t="s">
        <v>3390</v>
      </c>
      <c r="F66" s="26" t="s">
        <v>3391</v>
      </c>
    </row>
    <row r="67" spans="1:6" ht="13.5" customHeight="1">
      <c r="A67" s="26" t="s">
        <v>3485</v>
      </c>
      <c r="B67" s="27" t="s">
        <v>3486</v>
      </c>
      <c r="C67" s="26" t="s">
        <v>3487</v>
      </c>
      <c r="D67" s="26" t="s">
        <v>3488</v>
      </c>
      <c r="E67" s="26" t="s">
        <v>3211</v>
      </c>
      <c r="F67" s="26" t="s">
        <v>3489</v>
      </c>
    </row>
    <row r="68" spans="1:6" ht="13.5" customHeight="1">
      <c r="A68" s="26" t="s">
        <v>3490</v>
      </c>
      <c r="B68" s="27" t="s">
        <v>3491</v>
      </c>
      <c r="C68" s="26" t="s">
        <v>3492</v>
      </c>
      <c r="D68" s="26" t="s">
        <v>3493</v>
      </c>
      <c r="E68" s="26" t="s">
        <v>3211</v>
      </c>
      <c r="F68" s="26" t="s">
        <v>3494</v>
      </c>
    </row>
    <row r="69" spans="1:6" ht="13.5" customHeight="1">
      <c r="A69" s="26" t="s">
        <v>3495</v>
      </c>
      <c r="B69" s="27" t="s">
        <v>3496</v>
      </c>
      <c r="C69" s="26" t="s">
        <v>3497</v>
      </c>
      <c r="D69" s="26" t="s">
        <v>3498</v>
      </c>
      <c r="E69" s="26" t="s">
        <v>3211</v>
      </c>
      <c r="F69" s="26" t="s">
        <v>3499</v>
      </c>
    </row>
    <row r="70" spans="1:6" ht="13.5" customHeight="1">
      <c r="A70" s="26" t="s">
        <v>3291</v>
      </c>
      <c r="B70" s="27" t="s">
        <v>3500</v>
      </c>
      <c r="C70" s="26" t="s">
        <v>3244</v>
      </c>
      <c r="D70" s="26" t="s">
        <v>3501</v>
      </c>
      <c r="E70" s="26" t="s">
        <v>3211</v>
      </c>
      <c r="F70" s="26" t="s">
        <v>3502</v>
      </c>
    </row>
    <row r="71" spans="1:6" ht="13.5" customHeight="1">
      <c r="A71" s="26" t="s">
        <v>3495</v>
      </c>
      <c r="B71" s="27" t="s">
        <v>3503</v>
      </c>
      <c r="C71" s="26" t="s">
        <v>3248</v>
      </c>
      <c r="D71" s="26" t="s">
        <v>3504</v>
      </c>
      <c r="E71" s="26" t="s">
        <v>3211</v>
      </c>
      <c r="F71" s="26" t="s">
        <v>3505</v>
      </c>
    </row>
    <row r="72" spans="1:6" ht="13.5" customHeight="1">
      <c r="A72" s="26" t="s">
        <v>3506</v>
      </c>
      <c r="B72" s="27" t="s">
        <v>3507</v>
      </c>
      <c r="C72" s="26" t="s">
        <v>3508</v>
      </c>
      <c r="D72" s="26" t="s">
        <v>3509</v>
      </c>
      <c r="E72" s="26" t="s">
        <v>3211</v>
      </c>
      <c r="F72" s="26" t="s">
        <v>3510</v>
      </c>
    </row>
    <row r="73" spans="1:6" ht="13.5" customHeight="1">
      <c r="A73" s="26" t="s">
        <v>3213</v>
      </c>
      <c r="B73" s="27" t="s">
        <v>3511</v>
      </c>
      <c r="C73" s="26" t="s">
        <v>3323</v>
      </c>
      <c r="D73" s="26" t="s">
        <v>3512</v>
      </c>
      <c r="E73" s="26" t="s">
        <v>3211</v>
      </c>
      <c r="F73" s="26" t="s">
        <v>3513</v>
      </c>
    </row>
    <row r="74" spans="1:6" ht="13.5" customHeight="1">
      <c r="A74" s="26" t="s">
        <v>3514</v>
      </c>
      <c r="B74" s="27" t="s">
        <v>3515</v>
      </c>
      <c r="C74" s="26" t="s">
        <v>3516</v>
      </c>
      <c r="D74" s="26" t="s">
        <v>3517</v>
      </c>
      <c r="E74" s="26" t="s">
        <v>3300</v>
      </c>
      <c r="F74" s="26" t="s">
        <v>3518</v>
      </c>
    </row>
    <row r="75" spans="1:6" ht="13.5" customHeight="1">
      <c r="A75" s="26" t="s">
        <v>3519</v>
      </c>
      <c r="B75" s="27" t="s">
        <v>3520</v>
      </c>
      <c r="C75" s="26" t="s">
        <v>3521</v>
      </c>
      <c r="D75" s="26" t="s">
        <v>3522</v>
      </c>
      <c r="E75" s="26" t="s">
        <v>3211</v>
      </c>
      <c r="F75" s="26" t="s">
        <v>3523</v>
      </c>
    </row>
    <row r="76" spans="1:6" ht="13.5" customHeight="1">
      <c r="A76" s="26" t="s">
        <v>3524</v>
      </c>
      <c r="B76" s="27" t="s">
        <v>3525</v>
      </c>
      <c r="C76" s="26" t="s">
        <v>3526</v>
      </c>
      <c r="D76" s="26" t="s">
        <v>3527</v>
      </c>
      <c r="E76" s="26" t="s">
        <v>3211</v>
      </c>
      <c r="F76" s="26" t="s">
        <v>3528</v>
      </c>
    </row>
    <row r="77" spans="1:6" ht="13.5" customHeight="1">
      <c r="A77" s="26" t="s">
        <v>3529</v>
      </c>
      <c r="B77" s="27" t="s">
        <v>3530</v>
      </c>
      <c r="C77" s="26" t="s">
        <v>3531</v>
      </c>
      <c r="D77" s="26" t="s">
        <v>3532</v>
      </c>
      <c r="E77" s="26" t="s">
        <v>3211</v>
      </c>
      <c r="F77" s="26" t="s">
        <v>3533</v>
      </c>
    </row>
    <row r="78" spans="1:6" ht="13.5" customHeight="1">
      <c r="A78" s="26" t="s">
        <v>3213</v>
      </c>
      <c r="B78" s="27" t="s">
        <v>3534</v>
      </c>
      <c r="C78" s="26" t="s">
        <v>3535</v>
      </c>
      <c r="D78" s="26" t="s">
        <v>3536</v>
      </c>
      <c r="E78" s="26" t="s">
        <v>3320</v>
      </c>
      <c r="F78" s="26" t="s">
        <v>3537</v>
      </c>
    </row>
    <row r="79" spans="1:6" ht="13.5" customHeight="1">
      <c r="A79" s="26" t="s">
        <v>3213</v>
      </c>
      <c r="B79" s="27" t="s">
        <v>3538</v>
      </c>
      <c r="C79" s="26" t="s">
        <v>3539</v>
      </c>
      <c r="D79" s="26" t="s">
        <v>3540</v>
      </c>
      <c r="E79" s="26" t="s">
        <v>561</v>
      </c>
      <c r="F79" s="26" t="s">
        <v>3541</v>
      </c>
    </row>
    <row r="80" spans="1:6" ht="13.5" customHeight="1">
      <c r="A80" s="26" t="s">
        <v>3213</v>
      </c>
      <c r="B80" s="27" t="s">
        <v>3542</v>
      </c>
      <c r="C80" s="26" t="s">
        <v>3543</v>
      </c>
      <c r="D80" s="26" t="s">
        <v>3544</v>
      </c>
      <c r="E80" s="26" t="s">
        <v>561</v>
      </c>
      <c r="F80" s="26" t="s">
        <v>3545</v>
      </c>
    </row>
    <row r="81" spans="1:6" ht="13.5" customHeight="1">
      <c r="A81" s="26" t="s">
        <v>3213</v>
      </c>
      <c r="B81" s="27" t="s">
        <v>3546</v>
      </c>
      <c r="C81" s="26" t="s">
        <v>3547</v>
      </c>
      <c r="D81" s="26" t="s">
        <v>3548</v>
      </c>
      <c r="E81" s="26" t="s">
        <v>561</v>
      </c>
      <c r="F81" s="26" t="s">
        <v>3549</v>
      </c>
    </row>
    <row r="82" spans="1:6" ht="13.5" customHeight="1">
      <c r="A82" s="26" t="s">
        <v>3213</v>
      </c>
      <c r="B82" s="27" t="s">
        <v>3550</v>
      </c>
      <c r="C82" s="26" t="s">
        <v>3551</v>
      </c>
      <c r="D82" s="26" t="s">
        <v>3552</v>
      </c>
      <c r="E82" s="26" t="s">
        <v>3211</v>
      </c>
      <c r="F82" s="26" t="s">
        <v>3553</v>
      </c>
    </row>
    <row r="83" spans="1:6" ht="13.5" customHeight="1">
      <c r="A83" s="26" t="s">
        <v>3207</v>
      </c>
      <c r="B83" s="27" t="s">
        <v>3554</v>
      </c>
      <c r="C83" s="26" t="s">
        <v>3439</v>
      </c>
      <c r="D83" s="26" t="s">
        <v>3440</v>
      </c>
      <c r="E83" s="26" t="s">
        <v>3325</v>
      </c>
      <c r="F83" s="26" t="s">
        <v>3441</v>
      </c>
    </row>
    <row r="84" spans="1:6" ht="13.5" customHeight="1">
      <c r="A84" s="26" t="s">
        <v>3555</v>
      </c>
      <c r="B84" s="27" t="s">
        <v>3556</v>
      </c>
      <c r="C84" s="26" t="s">
        <v>3287</v>
      </c>
      <c r="D84" s="26" t="s">
        <v>3557</v>
      </c>
      <c r="E84" s="26" t="s">
        <v>3325</v>
      </c>
      <c r="F84" s="26" t="s">
        <v>3558</v>
      </c>
    </row>
    <row r="85" spans="1:6" ht="13.5" customHeight="1">
      <c r="A85" s="26" t="s">
        <v>3559</v>
      </c>
      <c r="B85" s="27" t="s">
        <v>3560</v>
      </c>
      <c r="C85" s="26" t="s">
        <v>3141</v>
      </c>
      <c r="D85" s="26" t="s">
        <v>3141</v>
      </c>
      <c r="E85" s="26" t="s">
        <v>3141</v>
      </c>
      <c r="F85" s="26" t="s">
        <v>3141</v>
      </c>
    </row>
    <row r="86" spans="1:6" ht="13.5" customHeight="1">
      <c r="A86" s="26" t="s">
        <v>3561</v>
      </c>
      <c r="B86" s="27" t="s">
        <v>3562</v>
      </c>
      <c r="C86" s="26" t="s">
        <v>3563</v>
      </c>
      <c r="D86" s="26" t="s">
        <v>3564</v>
      </c>
      <c r="E86" s="26" t="s">
        <v>3211</v>
      </c>
      <c r="F86" s="26" t="s">
        <v>3565</v>
      </c>
    </row>
    <row r="87" spans="1:6" ht="13.5" customHeight="1">
      <c r="A87" s="26" t="s">
        <v>3213</v>
      </c>
      <c r="B87" s="27" t="s">
        <v>3566</v>
      </c>
      <c r="C87" s="26" t="s">
        <v>3539</v>
      </c>
      <c r="D87" s="26" t="s">
        <v>3540</v>
      </c>
      <c r="E87" s="26" t="s">
        <v>3211</v>
      </c>
      <c r="F87" s="26" t="s">
        <v>3541</v>
      </c>
    </row>
    <row r="88" spans="1:6" ht="13.5" customHeight="1">
      <c r="A88" s="26" t="s">
        <v>3506</v>
      </c>
      <c r="B88" s="27" t="s">
        <v>3567</v>
      </c>
      <c r="C88" s="26" t="s">
        <v>3568</v>
      </c>
      <c r="D88" s="26" t="s">
        <v>3569</v>
      </c>
      <c r="E88" s="26" t="s">
        <v>561</v>
      </c>
      <c r="F88" s="26" t="s">
        <v>3570</v>
      </c>
    </row>
    <row r="89" spans="1:6" ht="13.5" customHeight="1">
      <c r="A89" s="26" t="s">
        <v>3571</v>
      </c>
      <c r="B89" s="27" t="s">
        <v>3572</v>
      </c>
      <c r="C89" s="26" t="s">
        <v>3573</v>
      </c>
      <c r="D89" s="26" t="s">
        <v>3574</v>
      </c>
      <c r="E89" s="26" t="s">
        <v>3211</v>
      </c>
      <c r="F89" s="26" t="s">
        <v>3575</v>
      </c>
    </row>
    <row r="90" spans="1:6" ht="13.5" customHeight="1">
      <c r="A90" s="26" t="s">
        <v>3571</v>
      </c>
      <c r="B90" s="27" t="s">
        <v>3576</v>
      </c>
      <c r="C90" s="26" t="s">
        <v>3577</v>
      </c>
      <c r="D90" s="26" t="s">
        <v>3578</v>
      </c>
      <c r="E90" s="26" t="s">
        <v>3579</v>
      </c>
      <c r="F90" s="26" t="s">
        <v>3580</v>
      </c>
    </row>
    <row r="91" spans="1:6" ht="13.5" customHeight="1">
      <c r="A91" s="26" t="s">
        <v>3237</v>
      </c>
      <c r="B91" s="27" t="s">
        <v>3581</v>
      </c>
      <c r="C91" s="26" t="s">
        <v>3582</v>
      </c>
      <c r="D91" s="26" t="s">
        <v>3583</v>
      </c>
      <c r="E91" s="26" t="s">
        <v>3211</v>
      </c>
      <c r="F91" s="26" t="s">
        <v>3584</v>
      </c>
    </row>
    <row r="92" spans="1:6" ht="13.5" customHeight="1">
      <c r="A92" s="26" t="s">
        <v>3270</v>
      </c>
      <c r="B92" s="27" t="s">
        <v>3585</v>
      </c>
      <c r="C92" s="26" t="s">
        <v>3586</v>
      </c>
      <c r="D92" s="26" t="s">
        <v>3352</v>
      </c>
      <c r="E92" s="26" t="s">
        <v>3211</v>
      </c>
      <c r="F92" s="26" t="s">
        <v>3587</v>
      </c>
    </row>
    <row r="93" spans="1:6" ht="13.5" customHeight="1">
      <c r="A93" s="26" t="s">
        <v>3213</v>
      </c>
      <c r="B93" s="27" t="s">
        <v>3588</v>
      </c>
      <c r="C93" s="26" t="s">
        <v>3589</v>
      </c>
      <c r="D93" s="26" t="s">
        <v>3590</v>
      </c>
      <c r="E93" s="26" t="s">
        <v>561</v>
      </c>
      <c r="F93" s="26" t="s">
        <v>3591</v>
      </c>
    </row>
    <row r="94" spans="1:6" ht="13.5" customHeight="1">
      <c r="A94" s="26" t="s">
        <v>3592</v>
      </c>
      <c r="B94" s="27" t="s">
        <v>3593</v>
      </c>
      <c r="C94" s="26" t="s">
        <v>3594</v>
      </c>
      <c r="D94" s="26" t="s">
        <v>3595</v>
      </c>
      <c r="E94" s="26" t="s">
        <v>3211</v>
      </c>
      <c r="F94" s="26" t="s">
        <v>3596</v>
      </c>
    </row>
    <row r="95" spans="1:6" ht="13.5" customHeight="1">
      <c r="A95" s="26" t="s">
        <v>3592</v>
      </c>
      <c r="B95" s="27" t="s">
        <v>3597</v>
      </c>
      <c r="C95" s="26" t="s">
        <v>3598</v>
      </c>
      <c r="D95" s="26" t="s">
        <v>3599</v>
      </c>
      <c r="E95" s="26" t="s">
        <v>3211</v>
      </c>
      <c r="F95" s="26" t="s">
        <v>3600</v>
      </c>
    </row>
    <row r="96" spans="1:6" ht="13.5" customHeight="1">
      <c r="A96" s="26" t="s">
        <v>3601</v>
      </c>
      <c r="B96" s="27" t="s">
        <v>3602</v>
      </c>
      <c r="C96" s="26" t="s">
        <v>3603</v>
      </c>
      <c r="D96" s="26" t="s">
        <v>3604</v>
      </c>
      <c r="E96" s="26" t="s">
        <v>3211</v>
      </c>
      <c r="F96" s="26" t="s">
        <v>3605</v>
      </c>
    </row>
    <row r="97" spans="1:6" ht="13.5" customHeight="1">
      <c r="A97" s="26" t="s">
        <v>3306</v>
      </c>
      <c r="B97" s="27" t="s">
        <v>3606</v>
      </c>
      <c r="C97" s="26" t="s">
        <v>3607</v>
      </c>
      <c r="D97" s="26" t="s">
        <v>3608</v>
      </c>
      <c r="E97" s="26" t="s">
        <v>3211</v>
      </c>
      <c r="F97" s="26" t="s">
        <v>3609</v>
      </c>
    </row>
    <row r="98" spans="1:6" ht="13.5" customHeight="1">
      <c r="A98" s="26" t="s">
        <v>3610</v>
      </c>
      <c r="B98" s="27" t="s">
        <v>3611</v>
      </c>
      <c r="C98" s="26" t="s">
        <v>3612</v>
      </c>
      <c r="D98" s="26" t="s">
        <v>3613</v>
      </c>
      <c r="E98" s="26" t="s">
        <v>3325</v>
      </c>
      <c r="F98" s="26" t="s">
        <v>3614</v>
      </c>
    </row>
    <row r="99" spans="1:6" ht="13.5" customHeight="1">
      <c r="A99" s="26" t="s">
        <v>3615</v>
      </c>
      <c r="B99" s="27" t="s">
        <v>3616</v>
      </c>
      <c r="C99" s="26" t="s">
        <v>3617</v>
      </c>
      <c r="D99" s="26" t="s">
        <v>3618</v>
      </c>
      <c r="E99" s="26" t="s">
        <v>3211</v>
      </c>
      <c r="F99" s="26" t="s">
        <v>3619</v>
      </c>
    </row>
    <row r="100" spans="1:6" ht="13.5" customHeight="1">
      <c r="A100" s="26" t="s">
        <v>3242</v>
      </c>
      <c r="B100" s="27" t="s">
        <v>3620</v>
      </c>
      <c r="C100" s="26" t="s">
        <v>3621</v>
      </c>
      <c r="D100" s="26" t="s">
        <v>3622</v>
      </c>
      <c r="E100" s="26" t="s">
        <v>3211</v>
      </c>
      <c r="F100" s="26" t="s">
        <v>3623</v>
      </c>
    </row>
    <row r="101" spans="1:6" ht="13.5" customHeight="1">
      <c r="A101" s="26" t="s">
        <v>3213</v>
      </c>
      <c r="B101" s="27" t="s">
        <v>3624</v>
      </c>
      <c r="C101" s="26" t="s">
        <v>3625</v>
      </c>
      <c r="D101" s="26" t="s">
        <v>3626</v>
      </c>
      <c r="E101" s="26" t="s">
        <v>3627</v>
      </c>
      <c r="F101" s="26" t="s">
        <v>3628</v>
      </c>
    </row>
    <row r="102" spans="1:6" ht="13.5" customHeight="1">
      <c r="A102" s="26" t="s">
        <v>3291</v>
      </c>
      <c r="B102" s="27" t="s">
        <v>3629</v>
      </c>
      <c r="C102" s="26" t="s">
        <v>3630</v>
      </c>
      <c r="D102" s="26" t="s">
        <v>3631</v>
      </c>
      <c r="E102" s="26" t="s">
        <v>3211</v>
      </c>
      <c r="F102" s="26" t="s">
        <v>3632</v>
      </c>
    </row>
    <row r="103" spans="1:6" ht="13.5" customHeight="1">
      <c r="A103" s="26" t="s">
        <v>3291</v>
      </c>
      <c r="B103" s="27" t="s">
        <v>3633</v>
      </c>
      <c r="C103" s="26" t="s">
        <v>3634</v>
      </c>
      <c r="D103" s="26" t="s">
        <v>3635</v>
      </c>
      <c r="E103" s="26" t="s">
        <v>3211</v>
      </c>
      <c r="F103" s="26" t="s">
        <v>3636</v>
      </c>
    </row>
    <row r="104" spans="1:6" ht="13.5" customHeight="1">
      <c r="A104" s="26" t="s">
        <v>3637</v>
      </c>
      <c r="B104" s="27" t="s">
        <v>3638</v>
      </c>
      <c r="C104" s="26" t="s">
        <v>3639</v>
      </c>
      <c r="D104" s="26" t="s">
        <v>3640</v>
      </c>
      <c r="E104" s="26" t="s">
        <v>561</v>
      </c>
      <c r="F104" s="26" t="s">
        <v>3641</v>
      </c>
    </row>
    <row r="105" spans="1:6" ht="13.5" customHeight="1">
      <c r="A105" s="26" t="s">
        <v>3341</v>
      </c>
      <c r="B105" s="27" t="s">
        <v>3642</v>
      </c>
      <c r="C105" s="26" t="s">
        <v>3643</v>
      </c>
      <c r="D105" s="26" t="s">
        <v>3644</v>
      </c>
      <c r="E105" s="26" t="s">
        <v>3645</v>
      </c>
      <c r="F105" s="26" t="s">
        <v>3646</v>
      </c>
    </row>
    <row r="106" spans="1:6" ht="13.5" customHeight="1">
      <c r="A106" s="26" t="s">
        <v>3647</v>
      </c>
      <c r="B106" s="27" t="s">
        <v>3648</v>
      </c>
      <c r="C106" s="26" t="s">
        <v>3649</v>
      </c>
      <c r="D106" s="26" t="s">
        <v>3650</v>
      </c>
      <c r="E106" s="26" t="s">
        <v>3211</v>
      </c>
      <c r="F106" s="26" t="s">
        <v>3651</v>
      </c>
    </row>
    <row r="107" spans="1:6" ht="13.5" customHeight="1">
      <c r="A107" s="26" t="s">
        <v>3327</v>
      </c>
      <c r="B107" s="27" t="s">
        <v>3652</v>
      </c>
      <c r="C107" s="26" t="s">
        <v>3141</v>
      </c>
      <c r="D107" s="26" t="s">
        <v>3141</v>
      </c>
      <c r="E107" s="26" t="s">
        <v>3211</v>
      </c>
      <c r="F107" s="26" t="s">
        <v>3141</v>
      </c>
    </row>
    <row r="108" spans="1:6" ht="13.5" customHeight="1">
      <c r="A108" s="26" t="s">
        <v>3213</v>
      </c>
      <c r="B108" s="27" t="s">
        <v>3653</v>
      </c>
      <c r="C108" s="26" t="s">
        <v>3654</v>
      </c>
      <c r="D108" s="26" t="s">
        <v>3655</v>
      </c>
      <c r="E108" s="26" t="s">
        <v>3656</v>
      </c>
      <c r="F108" s="26" t="s">
        <v>3657</v>
      </c>
    </row>
    <row r="109" spans="1:6" ht="13.5" customHeight="1">
      <c r="A109" s="26" t="s">
        <v>3213</v>
      </c>
      <c r="B109" s="27" t="s">
        <v>3658</v>
      </c>
      <c r="C109" s="26" t="s">
        <v>3497</v>
      </c>
      <c r="D109" s="26" t="s">
        <v>3659</v>
      </c>
      <c r="E109" s="26" t="s">
        <v>561</v>
      </c>
      <c r="F109" s="26" t="s">
        <v>3660</v>
      </c>
    </row>
    <row r="110" spans="1:6" ht="13.5" customHeight="1">
      <c r="A110" s="26" t="s">
        <v>3376</v>
      </c>
      <c r="B110" s="27" t="s">
        <v>3661</v>
      </c>
      <c r="C110" s="26" t="s">
        <v>3487</v>
      </c>
      <c r="D110" s="26" t="s">
        <v>3662</v>
      </c>
      <c r="E110" s="26" t="s">
        <v>3211</v>
      </c>
      <c r="F110" s="26" t="s">
        <v>3663</v>
      </c>
    </row>
    <row r="111" spans="1:6" ht="13.5" customHeight="1">
      <c r="A111" s="26" t="s">
        <v>3207</v>
      </c>
      <c r="B111" s="27" t="s">
        <v>3664</v>
      </c>
      <c r="C111" s="26" t="s">
        <v>3665</v>
      </c>
      <c r="D111" s="26" t="s">
        <v>3666</v>
      </c>
      <c r="E111" s="26" t="s">
        <v>3211</v>
      </c>
      <c r="F111" s="26" t="s">
        <v>3667</v>
      </c>
    </row>
    <row r="112" spans="1:6" ht="13.5" customHeight="1">
      <c r="A112" s="26" t="s">
        <v>3668</v>
      </c>
      <c r="B112" s="27" t="s">
        <v>3669</v>
      </c>
      <c r="C112" s="26" t="s">
        <v>3329</v>
      </c>
      <c r="D112" s="26" t="s">
        <v>3670</v>
      </c>
      <c r="E112" s="26" t="s">
        <v>561</v>
      </c>
      <c r="F112" s="26" t="s">
        <v>3671</v>
      </c>
    </row>
    <row r="113" spans="1:6" ht="13.5" customHeight="1">
      <c r="A113" s="26" t="s">
        <v>3672</v>
      </c>
      <c r="B113" s="27" t="s">
        <v>3673</v>
      </c>
      <c r="C113" s="26" t="s">
        <v>3674</v>
      </c>
      <c r="D113" s="26" t="s">
        <v>3675</v>
      </c>
      <c r="E113" s="26" t="s">
        <v>3211</v>
      </c>
      <c r="F113" s="26" t="s">
        <v>3676</v>
      </c>
    </row>
    <row r="114" spans="1:6" ht="13.5" customHeight="1">
      <c r="A114" s="26" t="s">
        <v>3677</v>
      </c>
      <c r="B114" s="27" t="s">
        <v>3678</v>
      </c>
      <c r="C114" s="26" t="s">
        <v>3607</v>
      </c>
      <c r="D114" s="26" t="s">
        <v>3679</v>
      </c>
      <c r="E114" s="26" t="s">
        <v>3211</v>
      </c>
      <c r="F114" s="26" t="s">
        <v>3680</v>
      </c>
    </row>
    <row r="115" spans="1:6" ht="13.5" customHeight="1">
      <c r="A115" s="26" t="s">
        <v>3681</v>
      </c>
      <c r="B115" s="27" t="s">
        <v>3682</v>
      </c>
      <c r="C115" s="26" t="s">
        <v>3683</v>
      </c>
      <c r="D115" s="26" t="s">
        <v>3684</v>
      </c>
      <c r="E115" s="26" t="s">
        <v>3325</v>
      </c>
      <c r="F115" s="26" t="s">
        <v>3685</v>
      </c>
    </row>
    <row r="116" spans="1:6" ht="13.5" customHeight="1">
      <c r="A116" s="26" t="s">
        <v>3686</v>
      </c>
      <c r="B116" s="27" t="s">
        <v>3687</v>
      </c>
      <c r="C116" s="26" t="s">
        <v>3688</v>
      </c>
      <c r="D116" s="26" t="s">
        <v>3689</v>
      </c>
      <c r="E116" s="26" t="s">
        <v>3690</v>
      </c>
      <c r="F116" s="26" t="s">
        <v>3691</v>
      </c>
    </row>
    <row r="117" spans="1:6" ht="13.5" customHeight="1">
      <c r="A117" s="26" t="s">
        <v>3692</v>
      </c>
      <c r="B117" s="27" t="s">
        <v>3693</v>
      </c>
      <c r="C117" s="26" t="s">
        <v>3694</v>
      </c>
      <c r="D117" s="26" t="s">
        <v>3695</v>
      </c>
      <c r="E117" s="26" t="s">
        <v>3325</v>
      </c>
      <c r="F117" s="26" t="s">
        <v>3696</v>
      </c>
    </row>
    <row r="118" spans="1:6" ht="13.5" customHeight="1">
      <c r="A118" s="26" t="s">
        <v>3392</v>
      </c>
      <c r="B118" s="27" t="s">
        <v>3697</v>
      </c>
      <c r="C118" s="26" t="s">
        <v>3694</v>
      </c>
      <c r="D118" s="26" t="s">
        <v>3698</v>
      </c>
      <c r="E118" s="26" t="s">
        <v>3325</v>
      </c>
      <c r="F118" s="26" t="s">
        <v>3699</v>
      </c>
    </row>
    <row r="119" spans="1:6" ht="13.5" customHeight="1">
      <c r="A119" s="26" t="s">
        <v>3700</v>
      </c>
      <c r="B119" s="27" t="s">
        <v>3701</v>
      </c>
      <c r="C119" s="26" t="s">
        <v>3702</v>
      </c>
      <c r="D119" s="26" t="s">
        <v>3703</v>
      </c>
      <c r="E119" s="26" t="s">
        <v>3704</v>
      </c>
      <c r="F119" s="26" t="s">
        <v>3705</v>
      </c>
    </row>
    <row r="120" spans="1:6" ht="13.5" customHeight="1">
      <c r="A120" s="26" t="s">
        <v>3706</v>
      </c>
      <c r="B120" s="27" t="s">
        <v>3707</v>
      </c>
      <c r="C120" s="26" t="s">
        <v>3444</v>
      </c>
      <c r="D120" s="26" t="s">
        <v>3708</v>
      </c>
      <c r="E120" s="26" t="s">
        <v>3325</v>
      </c>
      <c r="F120" s="26" t="s">
        <v>3709</v>
      </c>
    </row>
    <row r="121" spans="1:6" ht="13.5" customHeight="1">
      <c r="A121" s="26" t="s">
        <v>3710</v>
      </c>
      <c r="B121" s="27" t="s">
        <v>3711</v>
      </c>
      <c r="C121" s="26" t="s">
        <v>3568</v>
      </c>
      <c r="D121" s="26" t="s">
        <v>3712</v>
      </c>
      <c r="E121" s="26" t="s">
        <v>3211</v>
      </c>
      <c r="F121" s="26" t="s">
        <v>3713</v>
      </c>
    </row>
    <row r="122" spans="1:6" ht="13.5" customHeight="1">
      <c r="A122" s="26" t="s">
        <v>3700</v>
      </c>
      <c r="B122" s="27" t="s">
        <v>3714</v>
      </c>
      <c r="C122" s="26" t="s">
        <v>3715</v>
      </c>
      <c r="D122" s="26" t="s">
        <v>3716</v>
      </c>
      <c r="E122" s="26" t="s">
        <v>561</v>
      </c>
      <c r="F122" s="26" t="s">
        <v>3717</v>
      </c>
    </row>
    <row r="123" spans="1:6" ht="13.5" customHeight="1">
      <c r="A123" s="26" t="s">
        <v>3354</v>
      </c>
      <c r="B123" s="27" t="s">
        <v>3718</v>
      </c>
      <c r="C123" s="26" t="s">
        <v>3719</v>
      </c>
      <c r="D123" s="26" t="s">
        <v>3720</v>
      </c>
      <c r="E123" s="26" t="s">
        <v>3211</v>
      </c>
      <c r="F123" s="26" t="s">
        <v>3721</v>
      </c>
    </row>
    <row r="124" spans="1:6" ht="13.5" customHeight="1">
      <c r="A124" s="26" t="s">
        <v>3722</v>
      </c>
      <c r="B124" s="27" t="s">
        <v>3723</v>
      </c>
      <c r="C124" s="26" t="s">
        <v>3724</v>
      </c>
      <c r="D124" s="26" t="s">
        <v>3725</v>
      </c>
      <c r="E124" s="26" t="s">
        <v>3211</v>
      </c>
      <c r="F124" s="26" t="s">
        <v>3726</v>
      </c>
    </row>
    <row r="125" spans="1:6" ht="13.5" customHeight="1">
      <c r="A125" s="26" t="s">
        <v>3336</v>
      </c>
      <c r="B125" s="27" t="s">
        <v>3727</v>
      </c>
      <c r="C125" s="26" t="s">
        <v>3728</v>
      </c>
      <c r="D125" s="26" t="s">
        <v>3729</v>
      </c>
      <c r="E125" s="26" t="s">
        <v>561</v>
      </c>
      <c r="F125" s="26" t="s">
        <v>3730</v>
      </c>
    </row>
    <row r="126" spans="1:6" ht="13.5" customHeight="1">
      <c r="A126" s="26" t="s">
        <v>3637</v>
      </c>
      <c r="B126" s="27" t="s">
        <v>3731</v>
      </c>
      <c r="C126" s="26" t="s">
        <v>3639</v>
      </c>
      <c r="D126" s="26" t="s">
        <v>3640</v>
      </c>
      <c r="E126" s="26" t="s">
        <v>3211</v>
      </c>
      <c r="F126" s="26" t="s">
        <v>3641</v>
      </c>
    </row>
    <row r="127" spans="1:6" ht="13.5" customHeight="1">
      <c r="A127" s="26" t="s">
        <v>3732</v>
      </c>
      <c r="B127" s="27" t="s">
        <v>3733</v>
      </c>
      <c r="C127" s="26" t="s">
        <v>3734</v>
      </c>
      <c r="D127" s="26" t="s">
        <v>3735</v>
      </c>
      <c r="E127" s="26" t="s">
        <v>3211</v>
      </c>
      <c r="F127" s="26" t="s">
        <v>3736</v>
      </c>
    </row>
    <row r="128" spans="1:6" ht="13.5" customHeight="1">
      <c r="A128" s="26" t="s">
        <v>3737</v>
      </c>
      <c r="B128" s="27" t="s">
        <v>3738</v>
      </c>
      <c r="C128" s="26" t="s">
        <v>3739</v>
      </c>
      <c r="D128" s="26" t="s">
        <v>3740</v>
      </c>
      <c r="E128" s="26" t="s">
        <v>3211</v>
      </c>
      <c r="F128" s="26" t="s">
        <v>3741</v>
      </c>
    </row>
    <row r="129" spans="1:6" ht="13.5" customHeight="1">
      <c r="A129" s="26" t="s">
        <v>3742</v>
      </c>
      <c r="B129" s="27" t="s">
        <v>3743</v>
      </c>
      <c r="C129" s="26" t="s">
        <v>3531</v>
      </c>
      <c r="D129" s="26" t="s">
        <v>3744</v>
      </c>
      <c r="E129" s="26" t="s">
        <v>3211</v>
      </c>
      <c r="F129" s="26" t="s">
        <v>3745</v>
      </c>
    </row>
    <row r="130" spans="1:6" ht="13.5" customHeight="1">
      <c r="A130" s="26" t="s">
        <v>3746</v>
      </c>
      <c r="B130" s="27" t="s">
        <v>3747</v>
      </c>
      <c r="C130" s="26" t="s">
        <v>3748</v>
      </c>
      <c r="D130" s="26" t="s">
        <v>3749</v>
      </c>
      <c r="E130" s="26" t="s">
        <v>3211</v>
      </c>
      <c r="F130" s="26" t="s">
        <v>3750</v>
      </c>
    </row>
    <row r="131" spans="1:6" ht="13.5" customHeight="1">
      <c r="A131" s="26" t="s">
        <v>3195</v>
      </c>
      <c r="B131" s="27" t="s">
        <v>3751</v>
      </c>
      <c r="C131" s="26" t="s">
        <v>3752</v>
      </c>
      <c r="D131" s="26" t="s">
        <v>3753</v>
      </c>
      <c r="E131" s="26" t="s">
        <v>561</v>
      </c>
      <c r="F131" s="26" t="s">
        <v>3754</v>
      </c>
    </row>
    <row r="132" spans="1:6" ht="13.5" customHeight="1">
      <c r="A132" s="26" t="s">
        <v>3213</v>
      </c>
      <c r="B132" s="27" t="s">
        <v>3755</v>
      </c>
      <c r="C132" s="26" t="s">
        <v>3508</v>
      </c>
      <c r="D132" s="26" t="s">
        <v>3756</v>
      </c>
      <c r="E132" s="26" t="s">
        <v>3211</v>
      </c>
      <c r="F132" s="26" t="s">
        <v>3757</v>
      </c>
    </row>
    <row r="133" spans="1:6" ht="13.5" customHeight="1">
      <c r="A133" s="26" t="s">
        <v>3341</v>
      </c>
      <c r="B133" s="27" t="s">
        <v>3758</v>
      </c>
      <c r="C133" s="26" t="s">
        <v>3759</v>
      </c>
      <c r="D133" s="26" t="s">
        <v>3760</v>
      </c>
      <c r="E133" s="26" t="s">
        <v>3320</v>
      </c>
      <c r="F133" s="26" t="s">
        <v>3761</v>
      </c>
    </row>
    <row r="134" spans="1:6" ht="13.5" customHeight="1">
      <c r="A134" s="26" t="s">
        <v>3213</v>
      </c>
      <c r="B134" s="27" t="s">
        <v>3762</v>
      </c>
      <c r="C134" s="26" t="s">
        <v>3373</v>
      </c>
      <c r="D134" s="26" t="s">
        <v>3763</v>
      </c>
      <c r="E134" s="26" t="s">
        <v>3325</v>
      </c>
      <c r="F134" s="26" t="s">
        <v>3764</v>
      </c>
    </row>
    <row r="135" spans="1:6" ht="13.5" customHeight="1">
      <c r="A135" s="26" t="s">
        <v>3213</v>
      </c>
      <c r="B135" s="27" t="s">
        <v>3765</v>
      </c>
      <c r="C135" s="26" t="s">
        <v>3373</v>
      </c>
      <c r="D135" s="26" t="s">
        <v>3763</v>
      </c>
      <c r="E135" s="26" t="s">
        <v>3325</v>
      </c>
      <c r="F135" s="26" t="s">
        <v>3764</v>
      </c>
    </row>
    <row r="136" spans="1:6" ht="13.5" customHeight="1">
      <c r="A136" s="26" t="s">
        <v>3296</v>
      </c>
      <c r="B136" s="27" t="s">
        <v>3766</v>
      </c>
      <c r="C136" s="26" t="s">
        <v>3373</v>
      </c>
      <c r="D136" s="26" t="s">
        <v>3763</v>
      </c>
      <c r="E136" s="26" t="s">
        <v>3320</v>
      </c>
      <c r="F136" s="26" t="s">
        <v>3764</v>
      </c>
    </row>
    <row r="137" spans="1:6" ht="13.5" customHeight="1">
      <c r="A137" s="26" t="s">
        <v>3213</v>
      </c>
      <c r="B137" s="27" t="s">
        <v>3767</v>
      </c>
      <c r="C137" s="26" t="s">
        <v>3394</v>
      </c>
      <c r="D137" s="26" t="s">
        <v>3768</v>
      </c>
      <c r="E137" s="26" t="s">
        <v>561</v>
      </c>
      <c r="F137" s="26" t="s">
        <v>3769</v>
      </c>
    </row>
    <row r="138" spans="1:6" ht="13.5" customHeight="1">
      <c r="A138" s="26" t="s">
        <v>3213</v>
      </c>
      <c r="B138" s="27" t="s">
        <v>3770</v>
      </c>
      <c r="C138" s="26" t="s">
        <v>3771</v>
      </c>
      <c r="D138" s="26" t="s">
        <v>3231</v>
      </c>
      <c r="E138" s="26" t="s">
        <v>3325</v>
      </c>
      <c r="F138" s="26" t="s">
        <v>3772</v>
      </c>
    </row>
    <row r="139" spans="1:6" ht="13.5" customHeight="1">
      <c r="A139" s="26" t="s">
        <v>3341</v>
      </c>
      <c r="B139" s="27" t="s">
        <v>3773</v>
      </c>
      <c r="C139" s="26" t="s">
        <v>3774</v>
      </c>
      <c r="D139" s="26" t="s">
        <v>3775</v>
      </c>
      <c r="E139" s="26" t="s">
        <v>3320</v>
      </c>
      <c r="F139" s="26" t="s">
        <v>3776</v>
      </c>
    </row>
    <row r="140" spans="1:6" ht="13.5" customHeight="1">
      <c r="A140" s="26" t="s">
        <v>3296</v>
      </c>
      <c r="B140" s="27" t="s">
        <v>3777</v>
      </c>
      <c r="C140" s="26" t="s">
        <v>3778</v>
      </c>
      <c r="D140" s="26" t="s">
        <v>3779</v>
      </c>
      <c r="E140" s="26" t="s">
        <v>3211</v>
      </c>
      <c r="F140" s="26" t="s">
        <v>3780</v>
      </c>
    </row>
    <row r="141" spans="1:6" ht="13.5" customHeight="1">
      <c r="A141" s="26" t="s">
        <v>3213</v>
      </c>
      <c r="B141" s="27" t="s">
        <v>3781</v>
      </c>
      <c r="C141" s="26" t="s">
        <v>3782</v>
      </c>
      <c r="D141" s="26" t="s">
        <v>3508</v>
      </c>
      <c r="E141" s="26" t="s">
        <v>3211</v>
      </c>
      <c r="F141" s="26" t="s">
        <v>3783</v>
      </c>
    </row>
    <row r="142" spans="1:6" ht="13.5" customHeight="1">
      <c r="A142" s="26" t="s">
        <v>3784</v>
      </c>
      <c r="B142" s="27" t="s">
        <v>3785</v>
      </c>
      <c r="C142" s="26" t="s">
        <v>3786</v>
      </c>
      <c r="D142" s="26" t="s">
        <v>3787</v>
      </c>
      <c r="E142" s="26" t="s">
        <v>3325</v>
      </c>
      <c r="F142" s="26" t="s">
        <v>3788</v>
      </c>
    </row>
    <row r="143" spans="1:6" ht="13.5" customHeight="1">
      <c r="A143" s="26" t="s">
        <v>3789</v>
      </c>
      <c r="B143" s="27" t="s">
        <v>3790</v>
      </c>
      <c r="C143" s="26" t="s">
        <v>3791</v>
      </c>
      <c r="D143" s="26" t="s">
        <v>3792</v>
      </c>
      <c r="E143" s="26" t="s">
        <v>561</v>
      </c>
      <c r="F143" s="26" t="s">
        <v>3793</v>
      </c>
    </row>
    <row r="144" spans="1:6" ht="13.5" customHeight="1">
      <c r="A144" s="26" t="s">
        <v>3789</v>
      </c>
      <c r="B144" s="27" t="s">
        <v>3794</v>
      </c>
      <c r="C144" s="26" t="s">
        <v>3795</v>
      </c>
      <c r="D144" s="26" t="s">
        <v>3796</v>
      </c>
      <c r="E144" s="26" t="s">
        <v>3211</v>
      </c>
      <c r="F144" s="26" t="s">
        <v>3797</v>
      </c>
    </row>
    <row r="145" spans="1:6" ht="13.5" customHeight="1">
      <c r="A145" s="26" t="s">
        <v>3789</v>
      </c>
      <c r="B145" s="27" t="s">
        <v>3798</v>
      </c>
      <c r="C145" s="26" t="s">
        <v>3795</v>
      </c>
      <c r="D145" s="26" t="s">
        <v>3796</v>
      </c>
      <c r="E145" s="26" t="s">
        <v>3211</v>
      </c>
      <c r="F145" s="26" t="s">
        <v>3797</v>
      </c>
    </row>
    <row r="146" spans="1:6" ht="13.5" customHeight="1">
      <c r="A146" s="26" t="s">
        <v>3213</v>
      </c>
      <c r="B146" s="27" t="s">
        <v>3799</v>
      </c>
      <c r="C146" s="26" t="s">
        <v>3388</v>
      </c>
      <c r="D146" s="26" t="s">
        <v>3800</v>
      </c>
      <c r="E146" s="26" t="s">
        <v>3211</v>
      </c>
      <c r="F146" s="26" t="s">
        <v>3801</v>
      </c>
    </row>
    <row r="147" spans="1:6" ht="13.5" customHeight="1">
      <c r="A147" s="26" t="s">
        <v>3207</v>
      </c>
      <c r="B147" s="27" t="s">
        <v>3802</v>
      </c>
      <c r="C147" s="26" t="s">
        <v>3439</v>
      </c>
      <c r="D147" s="26" t="s">
        <v>3440</v>
      </c>
      <c r="E147" s="26" t="s">
        <v>3325</v>
      </c>
      <c r="F147" s="26" t="s">
        <v>3441</v>
      </c>
    </row>
    <row r="148" spans="1:6" ht="13.5" customHeight="1">
      <c r="A148" s="26" t="s">
        <v>3371</v>
      </c>
      <c r="B148" s="27" t="s">
        <v>3803</v>
      </c>
      <c r="C148" s="26" t="s">
        <v>3209</v>
      </c>
      <c r="D148" s="26" t="s">
        <v>3804</v>
      </c>
      <c r="E148" s="26" t="s">
        <v>3211</v>
      </c>
      <c r="F148" s="26" t="s">
        <v>3805</v>
      </c>
    </row>
    <row r="149" spans="1:6" ht="13.5" customHeight="1">
      <c r="A149" s="26" t="s">
        <v>3806</v>
      </c>
      <c r="B149" s="27" t="s">
        <v>3807</v>
      </c>
      <c r="C149" s="26" t="s">
        <v>3808</v>
      </c>
      <c r="D149" s="26" t="s">
        <v>3809</v>
      </c>
      <c r="E149" s="26" t="s">
        <v>561</v>
      </c>
      <c r="F149" s="26" t="s">
        <v>3810</v>
      </c>
    </row>
    <row r="150" spans="1:6" ht="13.5" customHeight="1">
      <c r="A150" s="26" t="s">
        <v>3811</v>
      </c>
      <c r="B150" s="27" t="s">
        <v>3812</v>
      </c>
      <c r="C150" s="26" t="s">
        <v>3813</v>
      </c>
      <c r="D150" s="26" t="s">
        <v>3814</v>
      </c>
      <c r="E150" s="26" t="s">
        <v>3211</v>
      </c>
      <c r="F150" s="26" t="s">
        <v>3815</v>
      </c>
    </row>
    <row r="151" spans="1:6" ht="13.5" customHeight="1">
      <c r="A151" s="26" t="s">
        <v>3451</v>
      </c>
      <c r="B151" s="27" t="s">
        <v>3816</v>
      </c>
      <c r="C151" s="26" t="s">
        <v>3817</v>
      </c>
      <c r="D151" s="26" t="s">
        <v>3818</v>
      </c>
      <c r="E151" s="26" t="s">
        <v>3211</v>
      </c>
      <c r="F151" s="26" t="s">
        <v>3819</v>
      </c>
    </row>
    <row r="152" spans="1:6" ht="13.5" customHeight="1">
      <c r="A152" s="26" t="s">
        <v>3213</v>
      </c>
      <c r="B152" s="27" t="s">
        <v>3820</v>
      </c>
      <c r="C152" s="26" t="s">
        <v>3821</v>
      </c>
      <c r="D152" s="26" t="s">
        <v>3822</v>
      </c>
      <c r="E152" s="26" t="s">
        <v>3320</v>
      </c>
      <c r="F152" s="26" t="s">
        <v>3823</v>
      </c>
    </row>
    <row r="153" spans="1:6" ht="13.5" customHeight="1">
      <c r="A153" s="26" t="s">
        <v>3824</v>
      </c>
      <c r="B153" s="27" t="s">
        <v>3825</v>
      </c>
      <c r="C153" s="26" t="s">
        <v>3826</v>
      </c>
      <c r="D153" s="26" t="s">
        <v>3827</v>
      </c>
      <c r="E153" s="26" t="s">
        <v>3211</v>
      </c>
      <c r="F153" s="26" t="s">
        <v>3828</v>
      </c>
    </row>
    <row r="154" spans="1:6" ht="13.5" customHeight="1">
      <c r="A154" s="26" t="s">
        <v>3213</v>
      </c>
      <c r="B154" s="27" t="s">
        <v>3829</v>
      </c>
      <c r="C154" s="26" t="s">
        <v>3283</v>
      </c>
      <c r="D154" s="26" t="s">
        <v>3830</v>
      </c>
      <c r="E154" s="26" t="s">
        <v>3325</v>
      </c>
      <c r="F154" s="26" t="s">
        <v>3831</v>
      </c>
    </row>
    <row r="155" spans="1:6" ht="13.5" customHeight="1">
      <c r="A155" s="26" t="s">
        <v>3222</v>
      </c>
      <c r="B155" s="27" t="s">
        <v>3832</v>
      </c>
      <c r="C155" s="26" t="s">
        <v>3539</v>
      </c>
      <c r="D155" s="26" t="s">
        <v>3833</v>
      </c>
      <c r="E155" s="26" t="s">
        <v>3226</v>
      </c>
      <c r="F155" s="26" t="s">
        <v>3834</v>
      </c>
    </row>
    <row r="156" spans="1:6" ht="13.5" customHeight="1">
      <c r="A156" s="26" t="s">
        <v>3835</v>
      </c>
      <c r="B156" s="27" t="s">
        <v>3836</v>
      </c>
      <c r="C156" s="26" t="s">
        <v>3837</v>
      </c>
      <c r="D156" s="26" t="s">
        <v>3204</v>
      </c>
      <c r="E156" s="26" t="s">
        <v>3211</v>
      </c>
      <c r="F156" s="26" t="s">
        <v>3838</v>
      </c>
    </row>
    <row r="157" spans="1:6" ht="13.5" customHeight="1">
      <c r="A157" s="26" t="s">
        <v>3207</v>
      </c>
      <c r="B157" s="27" t="s">
        <v>3839</v>
      </c>
      <c r="C157" s="26" t="s">
        <v>3840</v>
      </c>
      <c r="D157" s="26" t="s">
        <v>3841</v>
      </c>
      <c r="E157" s="26" t="s">
        <v>3211</v>
      </c>
      <c r="F157" s="26" t="s">
        <v>3842</v>
      </c>
    </row>
    <row r="158" spans="1:6" ht="13.5" customHeight="1">
      <c r="A158" s="26" t="s">
        <v>3843</v>
      </c>
      <c r="B158" s="27" t="s">
        <v>3844</v>
      </c>
      <c r="C158" s="26" t="s">
        <v>3272</v>
      </c>
      <c r="D158" s="26" t="s">
        <v>3845</v>
      </c>
      <c r="E158" s="26" t="s">
        <v>3211</v>
      </c>
      <c r="F158" s="26" t="s">
        <v>3846</v>
      </c>
    </row>
    <row r="159" spans="1:6" ht="13.5" customHeight="1">
      <c r="A159" s="26" t="s">
        <v>3843</v>
      </c>
      <c r="B159" s="27" t="s">
        <v>3847</v>
      </c>
      <c r="C159" s="26" t="s">
        <v>3141</v>
      </c>
      <c r="D159" s="26" t="s">
        <v>3141</v>
      </c>
      <c r="E159" s="26" t="s">
        <v>3211</v>
      </c>
      <c r="F159" s="26" t="s">
        <v>3141</v>
      </c>
    </row>
    <row r="160" spans="1:6" ht="13.5" customHeight="1">
      <c r="A160" s="26" t="s">
        <v>3848</v>
      </c>
      <c r="B160" s="27" t="s">
        <v>3849</v>
      </c>
      <c r="C160" s="26" t="s">
        <v>3850</v>
      </c>
      <c r="D160" s="26" t="s">
        <v>3851</v>
      </c>
      <c r="E160" s="26" t="s">
        <v>3211</v>
      </c>
      <c r="F160" s="26" t="s">
        <v>3852</v>
      </c>
    </row>
    <row r="161" spans="1:6" ht="13.5" customHeight="1">
      <c r="A161" s="26" t="s">
        <v>3270</v>
      </c>
      <c r="B161" s="27" t="s">
        <v>3853</v>
      </c>
      <c r="C161" s="26" t="s">
        <v>3854</v>
      </c>
      <c r="D161" s="26" t="s">
        <v>3855</v>
      </c>
      <c r="E161" s="26" t="s">
        <v>561</v>
      </c>
      <c r="F161" s="26" t="s">
        <v>3856</v>
      </c>
    </row>
    <row r="162" spans="1:6" ht="13.5" customHeight="1">
      <c r="A162" s="26" t="s">
        <v>3237</v>
      </c>
      <c r="B162" s="27" t="s">
        <v>3857</v>
      </c>
      <c r="C162" s="26" t="s">
        <v>3858</v>
      </c>
      <c r="D162" s="26" t="s">
        <v>3859</v>
      </c>
      <c r="E162" s="26" t="s">
        <v>3211</v>
      </c>
      <c r="F162" s="26" t="s">
        <v>3860</v>
      </c>
    </row>
    <row r="163" spans="1:6" ht="13.5" customHeight="1">
      <c r="A163" s="26" t="s">
        <v>3861</v>
      </c>
      <c r="B163" s="27" t="s">
        <v>3862</v>
      </c>
      <c r="C163" s="26" t="s">
        <v>3863</v>
      </c>
      <c r="D163" s="26" t="s">
        <v>3864</v>
      </c>
      <c r="E163" s="26" t="s">
        <v>561</v>
      </c>
      <c r="F163" s="26" t="s">
        <v>3865</v>
      </c>
    </row>
    <row r="164" spans="1:6" ht="13.5" customHeight="1">
      <c r="A164" s="26" t="s">
        <v>3242</v>
      </c>
      <c r="B164" s="27" t="s">
        <v>3866</v>
      </c>
      <c r="C164" s="26" t="s">
        <v>3649</v>
      </c>
      <c r="D164" s="26" t="s">
        <v>3867</v>
      </c>
      <c r="E164" s="26" t="s">
        <v>3868</v>
      </c>
      <c r="F164" s="26" t="s">
        <v>3869</v>
      </c>
    </row>
    <row r="165" spans="1:6" ht="13.5" customHeight="1">
      <c r="A165" s="26" t="s">
        <v>3870</v>
      </c>
      <c r="B165" s="27" t="s">
        <v>3871</v>
      </c>
      <c r="C165" s="26" t="s">
        <v>3872</v>
      </c>
      <c r="D165" s="26" t="s">
        <v>3873</v>
      </c>
      <c r="E165" s="26" t="s">
        <v>3211</v>
      </c>
      <c r="F165" s="26" t="s">
        <v>3874</v>
      </c>
    </row>
    <row r="166" spans="1:6" ht="13.5" customHeight="1">
      <c r="A166" s="26" t="s">
        <v>3291</v>
      </c>
      <c r="B166" s="27" t="s">
        <v>3875</v>
      </c>
      <c r="C166" s="26" t="s">
        <v>3876</v>
      </c>
      <c r="D166" s="26" t="s">
        <v>3548</v>
      </c>
      <c r="E166" s="26" t="s">
        <v>3211</v>
      </c>
      <c r="F166" s="26" t="s">
        <v>3877</v>
      </c>
    </row>
    <row r="167" spans="1:6" ht="13.5" customHeight="1">
      <c r="A167" s="26" t="s">
        <v>3806</v>
      </c>
      <c r="B167" s="27" t="s">
        <v>3878</v>
      </c>
      <c r="C167" s="26" t="s">
        <v>3879</v>
      </c>
      <c r="D167" s="26" t="s">
        <v>3880</v>
      </c>
      <c r="E167" s="26" t="s">
        <v>561</v>
      </c>
      <c r="F167" s="26" t="s">
        <v>3881</v>
      </c>
    </row>
    <row r="168" spans="1:6" ht="13.5" customHeight="1">
      <c r="A168" s="26" t="s">
        <v>3882</v>
      </c>
      <c r="B168" s="27" t="s">
        <v>3883</v>
      </c>
      <c r="C168" s="26" t="s">
        <v>3884</v>
      </c>
      <c r="D168" s="26" t="s">
        <v>3885</v>
      </c>
      <c r="E168" s="26" t="s">
        <v>3211</v>
      </c>
      <c r="F168" s="26" t="s">
        <v>3886</v>
      </c>
    </row>
    <row r="169" spans="1:6" ht="13.5" customHeight="1">
      <c r="A169" s="26" t="s">
        <v>3887</v>
      </c>
      <c r="B169" s="27" t="s">
        <v>3888</v>
      </c>
      <c r="C169" s="26" t="s">
        <v>3837</v>
      </c>
      <c r="D169" s="26" t="s">
        <v>3889</v>
      </c>
      <c r="E169" s="26" t="s">
        <v>3211</v>
      </c>
      <c r="F169" s="26" t="s">
        <v>3890</v>
      </c>
    </row>
    <row r="170" spans="1:6" ht="13.5" customHeight="1">
      <c r="A170" s="26" t="s">
        <v>3213</v>
      </c>
      <c r="B170" s="27" t="s">
        <v>3891</v>
      </c>
      <c r="C170" s="26" t="s">
        <v>3892</v>
      </c>
      <c r="D170" s="26" t="s">
        <v>3893</v>
      </c>
      <c r="E170" s="26" t="s">
        <v>3211</v>
      </c>
      <c r="F170" s="26" t="s">
        <v>3894</v>
      </c>
    </row>
    <row r="171" spans="1:6" ht="13.5" customHeight="1">
      <c r="A171" s="26" t="s">
        <v>3506</v>
      </c>
      <c r="B171" s="27" t="s">
        <v>3895</v>
      </c>
      <c r="C171" s="26" t="s">
        <v>3508</v>
      </c>
      <c r="D171" s="26" t="s">
        <v>3509</v>
      </c>
      <c r="E171" s="26" t="s">
        <v>3211</v>
      </c>
      <c r="F171" s="26" t="s">
        <v>3510</v>
      </c>
    </row>
    <row r="172" spans="1:6" ht="13.5" customHeight="1">
      <c r="A172" s="26" t="s">
        <v>3896</v>
      </c>
      <c r="B172" s="27" t="s">
        <v>3897</v>
      </c>
      <c r="C172" s="26" t="s">
        <v>3898</v>
      </c>
      <c r="D172" s="26" t="s">
        <v>3899</v>
      </c>
      <c r="E172" s="26" t="s">
        <v>3211</v>
      </c>
      <c r="F172" s="26" t="s">
        <v>3900</v>
      </c>
    </row>
    <row r="173" spans="1:6" ht="13.5" customHeight="1">
      <c r="A173" s="26" t="s">
        <v>3392</v>
      </c>
      <c r="B173" s="27" t="s">
        <v>3901</v>
      </c>
      <c r="C173" s="26" t="s">
        <v>3902</v>
      </c>
      <c r="D173" s="26" t="s">
        <v>3903</v>
      </c>
      <c r="E173" s="26" t="s">
        <v>3211</v>
      </c>
      <c r="F173" s="26" t="s">
        <v>3904</v>
      </c>
    </row>
    <row r="174" spans="1:6" ht="13.5" customHeight="1">
      <c r="A174" s="26" t="s">
        <v>3722</v>
      </c>
      <c r="B174" s="27" t="s">
        <v>3905</v>
      </c>
      <c r="C174" s="26" t="s">
        <v>3373</v>
      </c>
      <c r="D174" s="26" t="s">
        <v>3906</v>
      </c>
      <c r="E174" s="26" t="s">
        <v>3211</v>
      </c>
      <c r="F174" s="26" t="s">
        <v>3907</v>
      </c>
    </row>
    <row r="175" spans="1:6" ht="13.5" customHeight="1">
      <c r="A175" s="26" t="s">
        <v>3686</v>
      </c>
      <c r="B175" s="27" t="s">
        <v>3908</v>
      </c>
      <c r="C175" s="26" t="s">
        <v>3909</v>
      </c>
      <c r="D175" s="26" t="s">
        <v>3910</v>
      </c>
      <c r="E175" s="26" t="s">
        <v>3911</v>
      </c>
      <c r="F175" s="26" t="s">
        <v>3912</v>
      </c>
    </row>
    <row r="176" spans="1:6" ht="13.5" customHeight="1">
      <c r="A176" s="26" t="s">
        <v>3913</v>
      </c>
      <c r="B176" s="27" t="s">
        <v>3914</v>
      </c>
      <c r="C176" s="26" t="s">
        <v>3915</v>
      </c>
      <c r="D176" s="26" t="s">
        <v>3916</v>
      </c>
      <c r="E176" s="26" t="s">
        <v>3315</v>
      </c>
      <c r="F176" s="26" t="s">
        <v>3917</v>
      </c>
    </row>
    <row r="177" spans="1:6" ht="13.5" customHeight="1">
      <c r="A177" s="26" t="s">
        <v>3242</v>
      </c>
      <c r="B177" s="27" t="s">
        <v>3918</v>
      </c>
      <c r="C177" s="26" t="s">
        <v>3329</v>
      </c>
      <c r="D177" s="26" t="s">
        <v>3919</v>
      </c>
      <c r="E177" s="26" t="s">
        <v>3211</v>
      </c>
      <c r="F177" s="26" t="s">
        <v>3920</v>
      </c>
    </row>
    <row r="178" spans="1:6" ht="13.5" customHeight="1">
      <c r="A178" s="26" t="s">
        <v>3843</v>
      </c>
      <c r="B178" s="27" t="s">
        <v>3921</v>
      </c>
      <c r="C178" s="26" t="s">
        <v>3858</v>
      </c>
      <c r="D178" s="26" t="s">
        <v>3922</v>
      </c>
      <c r="E178" s="26" t="s">
        <v>3211</v>
      </c>
      <c r="F178" s="26" t="s">
        <v>3923</v>
      </c>
    </row>
    <row r="179" spans="1:6" ht="13.5" customHeight="1">
      <c r="A179" s="26" t="s">
        <v>3887</v>
      </c>
      <c r="B179" s="27" t="s">
        <v>3924</v>
      </c>
      <c r="C179" s="26" t="s">
        <v>3925</v>
      </c>
      <c r="D179" s="26" t="s">
        <v>3926</v>
      </c>
      <c r="E179" s="26" t="s">
        <v>3211</v>
      </c>
      <c r="F179" s="26" t="s">
        <v>3927</v>
      </c>
    </row>
    <row r="180" spans="1:6" ht="13.5" customHeight="1">
      <c r="A180" s="26" t="s">
        <v>3913</v>
      </c>
      <c r="B180" s="27" t="s">
        <v>3928</v>
      </c>
      <c r="C180" s="26" t="s">
        <v>3929</v>
      </c>
      <c r="D180" s="26" t="s">
        <v>3930</v>
      </c>
      <c r="E180" s="26" t="s">
        <v>3211</v>
      </c>
      <c r="F180" s="26" t="s">
        <v>3931</v>
      </c>
    </row>
    <row r="181" spans="1:6" ht="13.5" customHeight="1">
      <c r="A181" s="26" t="s">
        <v>3932</v>
      </c>
      <c r="B181" s="27" t="s">
        <v>3933</v>
      </c>
      <c r="C181" s="26" t="s">
        <v>3934</v>
      </c>
      <c r="D181" s="26" t="s">
        <v>3935</v>
      </c>
      <c r="E181" s="26" t="s">
        <v>3325</v>
      </c>
      <c r="F181" s="26" t="s">
        <v>3936</v>
      </c>
    </row>
    <row r="182" spans="1:6" ht="13.5" customHeight="1">
      <c r="A182" s="26" t="s">
        <v>3592</v>
      </c>
      <c r="B182" s="27" t="s">
        <v>3937</v>
      </c>
      <c r="C182" s="26" t="s">
        <v>3938</v>
      </c>
      <c r="D182" s="26" t="s">
        <v>3939</v>
      </c>
      <c r="E182" s="26" t="s">
        <v>3211</v>
      </c>
      <c r="F182" s="26" t="s">
        <v>3940</v>
      </c>
    </row>
    <row r="183" spans="1:6" ht="13.5" customHeight="1">
      <c r="A183" s="26" t="s">
        <v>3306</v>
      </c>
      <c r="B183" s="27" t="s">
        <v>3941</v>
      </c>
      <c r="C183" s="26" t="s">
        <v>3942</v>
      </c>
      <c r="D183" s="26" t="s">
        <v>3943</v>
      </c>
      <c r="E183" s="26" t="s">
        <v>3211</v>
      </c>
      <c r="F183" s="26" t="s">
        <v>3944</v>
      </c>
    </row>
    <row r="184" spans="1:6" ht="13.5" customHeight="1">
      <c r="A184" s="26" t="s">
        <v>3434</v>
      </c>
      <c r="B184" s="27" t="s">
        <v>3945</v>
      </c>
      <c r="C184" s="26" t="s">
        <v>3287</v>
      </c>
      <c r="D184" s="26" t="s">
        <v>3436</v>
      </c>
      <c r="E184" s="26" t="s">
        <v>3211</v>
      </c>
      <c r="F184" s="26" t="s">
        <v>3437</v>
      </c>
    </row>
    <row r="185" spans="1:6" ht="13.5" customHeight="1">
      <c r="A185" s="26" t="s">
        <v>3946</v>
      </c>
      <c r="B185" s="27" t="s">
        <v>3947</v>
      </c>
      <c r="C185" s="26" t="s">
        <v>3948</v>
      </c>
      <c r="D185" s="26" t="s">
        <v>3949</v>
      </c>
      <c r="E185" s="26" t="s">
        <v>3211</v>
      </c>
      <c r="F185" s="26" t="s">
        <v>3950</v>
      </c>
    </row>
    <row r="186" spans="1:6" ht="13.5" customHeight="1">
      <c r="A186" s="26" t="s">
        <v>3647</v>
      </c>
      <c r="B186" s="27" t="s">
        <v>3951</v>
      </c>
      <c r="C186" s="26" t="s">
        <v>3952</v>
      </c>
      <c r="D186" s="26" t="s">
        <v>3953</v>
      </c>
      <c r="E186" s="26" t="s">
        <v>3954</v>
      </c>
      <c r="F186" s="26" t="s">
        <v>3955</v>
      </c>
    </row>
    <row r="187" spans="1:6" ht="13.5" customHeight="1">
      <c r="A187" s="26" t="s">
        <v>3296</v>
      </c>
      <c r="B187" s="27" t="s">
        <v>3956</v>
      </c>
      <c r="C187" s="26" t="s">
        <v>3526</v>
      </c>
      <c r="D187" s="26" t="s">
        <v>3957</v>
      </c>
      <c r="E187" s="26" t="s">
        <v>3958</v>
      </c>
      <c r="F187" s="26" t="s">
        <v>3959</v>
      </c>
    </row>
    <row r="188" spans="1:6" ht="13.5" customHeight="1">
      <c r="A188" s="26" t="s">
        <v>3213</v>
      </c>
      <c r="B188" s="27" t="s">
        <v>3960</v>
      </c>
      <c r="C188" s="26" t="s">
        <v>3961</v>
      </c>
      <c r="D188" s="26" t="s">
        <v>3962</v>
      </c>
      <c r="E188" s="26" t="s">
        <v>3211</v>
      </c>
      <c r="F188" s="26" t="s">
        <v>3963</v>
      </c>
    </row>
    <row r="189" spans="1:6" ht="13.5" customHeight="1">
      <c r="A189" s="26" t="s">
        <v>3964</v>
      </c>
      <c r="B189" s="27" t="s">
        <v>3965</v>
      </c>
      <c r="C189" s="26" t="s">
        <v>3966</v>
      </c>
      <c r="D189" s="26" t="s">
        <v>3967</v>
      </c>
      <c r="E189" s="26" t="s">
        <v>3211</v>
      </c>
      <c r="F189" s="26" t="s">
        <v>3968</v>
      </c>
    </row>
    <row r="190" spans="1:6" ht="13.5" customHeight="1">
      <c r="A190" s="26" t="s">
        <v>3969</v>
      </c>
      <c r="B190" s="27" t="s">
        <v>3970</v>
      </c>
      <c r="C190" s="26" t="s">
        <v>3308</v>
      </c>
      <c r="D190" s="26" t="s">
        <v>3971</v>
      </c>
      <c r="E190" s="26" t="s">
        <v>3211</v>
      </c>
      <c r="F190" s="26" t="s">
        <v>3972</v>
      </c>
    </row>
    <row r="191" spans="1:6" ht="13.5" customHeight="1">
      <c r="A191" s="26" t="s">
        <v>3376</v>
      </c>
      <c r="B191" s="27" t="s">
        <v>3973</v>
      </c>
      <c r="C191" s="26" t="s">
        <v>3586</v>
      </c>
      <c r="D191" s="26" t="s">
        <v>3974</v>
      </c>
      <c r="E191" s="26" t="s">
        <v>3211</v>
      </c>
      <c r="F191" s="26" t="s">
        <v>3975</v>
      </c>
    </row>
    <row r="192" spans="1:6" ht="13.5" customHeight="1">
      <c r="A192" s="26" t="s">
        <v>3376</v>
      </c>
      <c r="B192" s="27" t="s">
        <v>3976</v>
      </c>
      <c r="C192" s="26" t="s">
        <v>3405</v>
      </c>
      <c r="D192" s="26" t="s">
        <v>3406</v>
      </c>
      <c r="E192" s="26" t="s">
        <v>3211</v>
      </c>
      <c r="F192" s="26" t="s">
        <v>3407</v>
      </c>
    </row>
    <row r="193" spans="1:6" ht="13.5" customHeight="1">
      <c r="A193" s="26" t="s">
        <v>3296</v>
      </c>
      <c r="B193" s="27" t="s">
        <v>3977</v>
      </c>
      <c r="C193" s="26" t="s">
        <v>3594</v>
      </c>
      <c r="D193" s="26" t="s">
        <v>3978</v>
      </c>
      <c r="E193" s="26" t="s">
        <v>3320</v>
      </c>
      <c r="F193" s="26" t="s">
        <v>3979</v>
      </c>
    </row>
    <row r="194" spans="1:6" ht="13.5" customHeight="1">
      <c r="A194" s="26" t="s">
        <v>3980</v>
      </c>
      <c r="B194" s="27" t="s">
        <v>3981</v>
      </c>
      <c r="C194" s="26" t="s">
        <v>3982</v>
      </c>
      <c r="D194" s="26" t="s">
        <v>3983</v>
      </c>
      <c r="E194" s="26" t="s">
        <v>3325</v>
      </c>
      <c r="F194" s="26" t="s">
        <v>3984</v>
      </c>
    </row>
    <row r="195" spans="1:6" ht="13.5" customHeight="1">
      <c r="A195" s="26" t="s">
        <v>3668</v>
      </c>
      <c r="B195" s="27" t="s">
        <v>3985</v>
      </c>
      <c r="C195" s="26" t="s">
        <v>3986</v>
      </c>
      <c r="D195" s="26" t="s">
        <v>3987</v>
      </c>
      <c r="E195" s="26" t="s">
        <v>561</v>
      </c>
      <c r="F195" s="26" t="s">
        <v>3988</v>
      </c>
    </row>
    <row r="196" spans="1:6" ht="13.5" customHeight="1">
      <c r="A196" s="26" t="s">
        <v>3668</v>
      </c>
      <c r="B196" s="27" t="s">
        <v>3989</v>
      </c>
      <c r="C196" s="26" t="s">
        <v>3990</v>
      </c>
      <c r="D196" s="26" t="s">
        <v>3991</v>
      </c>
      <c r="E196" s="26" t="s">
        <v>561</v>
      </c>
      <c r="F196" s="26" t="s">
        <v>3992</v>
      </c>
    </row>
    <row r="197" spans="1:6" ht="13.5" customHeight="1">
      <c r="A197" s="26" t="s">
        <v>3668</v>
      </c>
      <c r="B197" s="27" t="s">
        <v>3993</v>
      </c>
      <c r="C197" s="26" t="s">
        <v>3994</v>
      </c>
      <c r="D197" s="26" t="s">
        <v>3995</v>
      </c>
      <c r="E197" s="26" t="s">
        <v>3211</v>
      </c>
      <c r="F197" s="26" t="s">
        <v>3996</v>
      </c>
    </row>
    <row r="198" spans="1:6" ht="13.5" customHeight="1">
      <c r="A198" s="26" t="s">
        <v>3451</v>
      </c>
      <c r="B198" s="27" t="s">
        <v>3997</v>
      </c>
      <c r="C198" s="26" t="s">
        <v>3998</v>
      </c>
      <c r="D198" s="26" t="s">
        <v>3999</v>
      </c>
      <c r="E198" s="26" t="s">
        <v>3211</v>
      </c>
      <c r="F198" s="26" t="s">
        <v>4000</v>
      </c>
    </row>
    <row r="199" spans="1:6" ht="13.5" customHeight="1">
      <c r="A199" s="26" t="s">
        <v>3592</v>
      </c>
      <c r="B199" s="27" t="s">
        <v>4001</v>
      </c>
      <c r="C199" s="26" t="s">
        <v>4002</v>
      </c>
      <c r="D199" s="26" t="s">
        <v>4003</v>
      </c>
      <c r="E199" s="26" t="s">
        <v>3348</v>
      </c>
      <c r="F199" s="26" t="s">
        <v>4004</v>
      </c>
    </row>
    <row r="200" spans="1:6" ht="13.5" customHeight="1">
      <c r="A200" s="26" t="s">
        <v>3296</v>
      </c>
      <c r="B200" s="27" t="s">
        <v>4005</v>
      </c>
      <c r="C200" s="26" t="s">
        <v>3425</v>
      </c>
      <c r="D200" s="26" t="s">
        <v>3873</v>
      </c>
      <c r="E200" s="26" t="s">
        <v>3320</v>
      </c>
      <c r="F200" s="26" t="s">
        <v>4006</v>
      </c>
    </row>
    <row r="201" spans="1:6" ht="13.5" customHeight="1">
      <c r="A201" s="26" t="s">
        <v>3242</v>
      </c>
      <c r="B201" s="27" t="s">
        <v>4007</v>
      </c>
      <c r="C201" s="26" t="s">
        <v>3521</v>
      </c>
      <c r="D201" s="26" t="s">
        <v>4008</v>
      </c>
      <c r="E201" s="26" t="s">
        <v>561</v>
      </c>
      <c r="F201" s="26" t="s">
        <v>4009</v>
      </c>
    </row>
    <row r="202" spans="1:6" ht="13.5" customHeight="1">
      <c r="A202" s="26" t="s">
        <v>4010</v>
      </c>
      <c r="B202" s="27" t="s">
        <v>4011</v>
      </c>
      <c r="C202" s="26" t="s">
        <v>4012</v>
      </c>
      <c r="D202" s="26" t="s">
        <v>4013</v>
      </c>
      <c r="E202" s="26" t="s">
        <v>3211</v>
      </c>
      <c r="F202" s="26" t="s">
        <v>4014</v>
      </c>
    </row>
    <row r="203" spans="1:6" ht="13.5" customHeight="1">
      <c r="A203" s="26" t="s">
        <v>4015</v>
      </c>
      <c r="B203" s="27" t="s">
        <v>4016</v>
      </c>
      <c r="C203" s="26" t="s">
        <v>3884</v>
      </c>
      <c r="D203" s="26" t="s">
        <v>4017</v>
      </c>
      <c r="E203" s="26" t="s">
        <v>3211</v>
      </c>
      <c r="F203" s="26" t="s">
        <v>4018</v>
      </c>
    </row>
    <row r="204" spans="1:6" ht="13.5" customHeight="1">
      <c r="A204" s="26" t="s">
        <v>3213</v>
      </c>
      <c r="B204" s="27" t="s">
        <v>4019</v>
      </c>
      <c r="C204" s="26" t="s">
        <v>4020</v>
      </c>
      <c r="D204" s="26" t="s">
        <v>3991</v>
      </c>
      <c r="E204" s="26" t="s">
        <v>3325</v>
      </c>
      <c r="F204" s="26" t="s">
        <v>4021</v>
      </c>
    </row>
    <row r="205" spans="1:6" ht="13.5" customHeight="1">
      <c r="A205" s="26" t="s">
        <v>4022</v>
      </c>
      <c r="B205" s="27" t="s">
        <v>4023</v>
      </c>
      <c r="C205" s="26" t="s">
        <v>4024</v>
      </c>
      <c r="D205" s="26" t="s">
        <v>4025</v>
      </c>
      <c r="E205" s="26" t="s">
        <v>3211</v>
      </c>
      <c r="F205" s="26" t="s">
        <v>4026</v>
      </c>
    </row>
    <row r="206" spans="1:6" ht="13.5" customHeight="1">
      <c r="A206" s="26" t="s">
        <v>3242</v>
      </c>
      <c r="B206" s="27" t="s">
        <v>4027</v>
      </c>
      <c r="C206" s="26" t="s">
        <v>3356</v>
      </c>
      <c r="D206" s="26" t="s">
        <v>4028</v>
      </c>
      <c r="E206" s="26" t="s">
        <v>4029</v>
      </c>
      <c r="F206" s="26" t="s">
        <v>4030</v>
      </c>
    </row>
    <row r="207" spans="1:6" ht="13.5" customHeight="1">
      <c r="A207" s="26" t="s">
        <v>3296</v>
      </c>
      <c r="B207" s="27" t="s">
        <v>4031</v>
      </c>
      <c r="C207" s="26" t="s">
        <v>4032</v>
      </c>
      <c r="D207" s="26" t="s">
        <v>4033</v>
      </c>
      <c r="E207" s="26" t="s">
        <v>561</v>
      </c>
      <c r="F207" s="26" t="s">
        <v>4034</v>
      </c>
    </row>
    <row r="208" spans="1:6" ht="13.5" customHeight="1">
      <c r="A208" s="26" t="s">
        <v>3242</v>
      </c>
      <c r="B208" s="27" t="s">
        <v>4035</v>
      </c>
      <c r="C208" s="26" t="s">
        <v>3607</v>
      </c>
      <c r="D208" s="26" t="s">
        <v>4036</v>
      </c>
      <c r="E208" s="26" t="s">
        <v>3211</v>
      </c>
      <c r="F208" s="26" t="s">
        <v>4037</v>
      </c>
    </row>
    <row r="209" spans="1:6" ht="13.5" customHeight="1">
      <c r="A209" s="26" t="s">
        <v>3296</v>
      </c>
      <c r="B209" s="27" t="s">
        <v>4038</v>
      </c>
      <c r="C209" s="26" t="s">
        <v>4039</v>
      </c>
      <c r="D209" s="26" t="s">
        <v>4040</v>
      </c>
      <c r="E209" s="26" t="s">
        <v>561</v>
      </c>
      <c r="F209" s="26" t="s">
        <v>4041</v>
      </c>
    </row>
    <row r="210" spans="1:6" ht="13.5" customHeight="1">
      <c r="A210" s="26" t="s">
        <v>3672</v>
      </c>
      <c r="B210" s="27" t="s">
        <v>4042</v>
      </c>
      <c r="C210" s="26" t="s">
        <v>4043</v>
      </c>
      <c r="D210" s="26" t="s">
        <v>4044</v>
      </c>
      <c r="E210" s="26" t="s">
        <v>3211</v>
      </c>
      <c r="F210" s="26" t="s">
        <v>4045</v>
      </c>
    </row>
    <row r="211" spans="1:6" ht="13.5" customHeight="1">
      <c r="A211" s="26" t="s">
        <v>3371</v>
      </c>
      <c r="B211" s="27" t="s">
        <v>4046</v>
      </c>
      <c r="C211" s="26" t="s">
        <v>4047</v>
      </c>
      <c r="D211" s="26" t="s">
        <v>4048</v>
      </c>
      <c r="E211" s="26" t="s">
        <v>3325</v>
      </c>
      <c r="F211" s="26" t="s">
        <v>4049</v>
      </c>
    </row>
    <row r="212" spans="1:6" ht="13.5" customHeight="1">
      <c r="A212" s="26" t="s">
        <v>3336</v>
      </c>
      <c r="B212" s="27" t="s">
        <v>4050</v>
      </c>
      <c r="C212" s="26" t="s">
        <v>4051</v>
      </c>
      <c r="D212" s="26" t="s">
        <v>4052</v>
      </c>
      <c r="E212" s="26" t="s">
        <v>561</v>
      </c>
      <c r="F212" s="26" t="s">
        <v>4053</v>
      </c>
    </row>
    <row r="213" spans="1:6" ht="13.5" customHeight="1">
      <c r="A213" s="26" t="s">
        <v>3514</v>
      </c>
      <c r="B213" s="27" t="s">
        <v>4054</v>
      </c>
      <c r="C213" s="26" t="s">
        <v>4055</v>
      </c>
      <c r="D213" s="26" t="s">
        <v>4056</v>
      </c>
      <c r="E213" s="26" t="s">
        <v>3211</v>
      </c>
      <c r="F213" s="26" t="s">
        <v>4057</v>
      </c>
    </row>
    <row r="214" spans="1:6" ht="13.5" customHeight="1">
      <c r="A214" s="26" t="s">
        <v>4058</v>
      </c>
      <c r="B214" s="27" t="s">
        <v>4059</v>
      </c>
      <c r="C214" s="26" t="s">
        <v>3378</v>
      </c>
      <c r="D214" s="26" t="s">
        <v>4060</v>
      </c>
      <c r="E214" s="26" t="s">
        <v>3211</v>
      </c>
      <c r="F214" s="26" t="s">
        <v>4061</v>
      </c>
    </row>
    <row r="215" spans="1:6" ht="13.5" customHeight="1">
      <c r="A215" s="26" t="s">
        <v>3207</v>
      </c>
      <c r="B215" s="27" t="s">
        <v>4062</v>
      </c>
      <c r="C215" s="26" t="s">
        <v>3563</v>
      </c>
      <c r="D215" s="26" t="s">
        <v>4063</v>
      </c>
      <c r="E215" s="26" t="s">
        <v>3211</v>
      </c>
      <c r="F215" s="26" t="s">
        <v>4064</v>
      </c>
    </row>
    <row r="216" spans="1:6" ht="13.5" customHeight="1">
      <c r="A216" s="26" t="s">
        <v>3506</v>
      </c>
      <c r="B216" s="27" t="s">
        <v>4065</v>
      </c>
      <c r="C216" s="26" t="s">
        <v>3915</v>
      </c>
      <c r="D216" s="26" t="s">
        <v>4066</v>
      </c>
      <c r="E216" s="26" t="s">
        <v>3211</v>
      </c>
      <c r="F216" s="26" t="s">
        <v>4067</v>
      </c>
    </row>
    <row r="217" spans="1:6" ht="13.5" customHeight="1">
      <c r="A217" s="26" t="s">
        <v>3506</v>
      </c>
      <c r="B217" s="27" t="s">
        <v>4068</v>
      </c>
      <c r="C217" s="26" t="s">
        <v>4069</v>
      </c>
      <c r="D217" s="26" t="s">
        <v>4070</v>
      </c>
      <c r="E217" s="26" t="s">
        <v>3211</v>
      </c>
      <c r="F217" s="26" t="s">
        <v>4071</v>
      </c>
    </row>
    <row r="218" spans="1:6" ht="13.5" customHeight="1">
      <c r="A218" s="26" t="s">
        <v>3506</v>
      </c>
      <c r="B218" s="27" t="s">
        <v>4072</v>
      </c>
      <c r="C218" s="26" t="s">
        <v>4073</v>
      </c>
      <c r="D218" s="26" t="s">
        <v>4074</v>
      </c>
      <c r="E218" s="26" t="s">
        <v>3211</v>
      </c>
      <c r="F218" s="26" t="s">
        <v>4075</v>
      </c>
    </row>
    <row r="219" spans="1:6" ht="13.5" customHeight="1">
      <c r="A219" s="26" t="s">
        <v>4076</v>
      </c>
      <c r="B219" s="27" t="s">
        <v>4077</v>
      </c>
      <c r="C219" s="26" t="s">
        <v>3817</v>
      </c>
      <c r="D219" s="26" t="s">
        <v>3618</v>
      </c>
      <c r="E219" s="26" t="s">
        <v>3325</v>
      </c>
      <c r="F219" s="26" t="s">
        <v>3619</v>
      </c>
    </row>
    <row r="220" spans="1:6" ht="13.5" customHeight="1">
      <c r="A220" s="26" t="s">
        <v>3442</v>
      </c>
      <c r="B220" s="27" t="s">
        <v>4078</v>
      </c>
      <c r="C220" s="26" t="s">
        <v>3982</v>
      </c>
      <c r="D220" s="26" t="s">
        <v>4079</v>
      </c>
      <c r="E220" s="26" t="s">
        <v>3211</v>
      </c>
      <c r="F220" s="26" t="s">
        <v>4080</v>
      </c>
    </row>
    <row r="221" spans="1:6" ht="13.5" customHeight="1">
      <c r="A221" s="26" t="s">
        <v>3442</v>
      </c>
      <c r="B221" s="27" t="s">
        <v>4081</v>
      </c>
      <c r="C221" s="26" t="s">
        <v>3272</v>
      </c>
      <c r="D221" s="26" t="s">
        <v>4082</v>
      </c>
      <c r="E221" s="26" t="s">
        <v>3211</v>
      </c>
      <c r="F221" s="26" t="s">
        <v>4083</v>
      </c>
    </row>
    <row r="222" spans="1:6" ht="13.5" customHeight="1">
      <c r="A222" s="26" t="s">
        <v>4015</v>
      </c>
      <c r="B222" s="27" t="s">
        <v>4084</v>
      </c>
      <c r="C222" s="26" t="s">
        <v>3329</v>
      </c>
      <c r="D222" s="26" t="s">
        <v>4085</v>
      </c>
      <c r="E222" s="26" t="s">
        <v>561</v>
      </c>
      <c r="F222" s="26" t="s">
        <v>4086</v>
      </c>
    </row>
    <row r="223" spans="1:6" ht="13.5" customHeight="1">
      <c r="A223" s="26" t="s">
        <v>3213</v>
      </c>
      <c r="B223" s="27" t="s">
        <v>4087</v>
      </c>
      <c r="C223" s="26" t="s">
        <v>3508</v>
      </c>
      <c r="D223" s="26" t="s">
        <v>4088</v>
      </c>
      <c r="E223" s="26" t="s">
        <v>3211</v>
      </c>
      <c r="F223" s="26" t="s">
        <v>4089</v>
      </c>
    </row>
    <row r="224" spans="1:6" ht="13.5" customHeight="1">
      <c r="A224" s="26" t="s">
        <v>3456</v>
      </c>
      <c r="B224" s="27" t="s">
        <v>4090</v>
      </c>
      <c r="C224" s="26" t="s">
        <v>3458</v>
      </c>
      <c r="D224" s="26" t="s">
        <v>3459</v>
      </c>
      <c r="E224" s="26" t="s">
        <v>3211</v>
      </c>
      <c r="F224" s="26" t="s">
        <v>3460</v>
      </c>
    </row>
    <row r="225" spans="1:6" ht="13.5" customHeight="1">
      <c r="A225" s="26" t="s">
        <v>3213</v>
      </c>
      <c r="B225" s="27" t="s">
        <v>4091</v>
      </c>
      <c r="C225" s="26" t="s">
        <v>4092</v>
      </c>
      <c r="D225" s="26" t="s">
        <v>4093</v>
      </c>
      <c r="E225" s="26" t="s">
        <v>3211</v>
      </c>
      <c r="F225" s="26" t="s">
        <v>4094</v>
      </c>
    </row>
    <row r="226" spans="1:6" ht="13.5" customHeight="1">
      <c r="A226" s="26" t="s">
        <v>4095</v>
      </c>
      <c r="B226" s="27" t="s">
        <v>4096</v>
      </c>
      <c r="C226" s="26" t="s">
        <v>4097</v>
      </c>
      <c r="D226" s="26" t="s">
        <v>4098</v>
      </c>
      <c r="E226" s="26" t="s">
        <v>3211</v>
      </c>
      <c r="F226" s="26" t="s">
        <v>4099</v>
      </c>
    </row>
    <row r="227" spans="1:6" ht="13.5" customHeight="1">
      <c r="A227" s="26" t="s">
        <v>3213</v>
      </c>
      <c r="B227" s="27" t="s">
        <v>4100</v>
      </c>
      <c r="C227" s="26" t="s">
        <v>4101</v>
      </c>
      <c r="D227" s="26" t="s">
        <v>4102</v>
      </c>
      <c r="E227" s="26" t="s">
        <v>3211</v>
      </c>
      <c r="F227" s="26" t="s">
        <v>4103</v>
      </c>
    </row>
    <row r="228" spans="1:6" ht="13.5" customHeight="1">
      <c r="A228" s="26" t="s">
        <v>3213</v>
      </c>
      <c r="B228" s="27" t="s">
        <v>4104</v>
      </c>
      <c r="C228" s="26" t="s">
        <v>4105</v>
      </c>
      <c r="D228" s="26" t="s">
        <v>4106</v>
      </c>
      <c r="E228" s="26" t="s">
        <v>561</v>
      </c>
      <c r="F228" s="26" t="s">
        <v>4107</v>
      </c>
    </row>
    <row r="229" spans="1:6" ht="13.5" customHeight="1">
      <c r="A229" s="26" t="s">
        <v>3242</v>
      </c>
      <c r="B229" s="27" t="s">
        <v>4108</v>
      </c>
      <c r="C229" s="26" t="s">
        <v>3817</v>
      </c>
      <c r="D229" s="26" t="s">
        <v>3249</v>
      </c>
      <c r="E229" s="26" t="s">
        <v>561</v>
      </c>
      <c r="F229" s="26" t="s">
        <v>4109</v>
      </c>
    </row>
    <row r="230" spans="1:6" ht="13.5" customHeight="1">
      <c r="A230" s="26" t="s">
        <v>3306</v>
      </c>
      <c r="B230" s="27" t="s">
        <v>4110</v>
      </c>
      <c r="C230" s="26" t="s">
        <v>3909</v>
      </c>
      <c r="D230" s="26" t="s">
        <v>4111</v>
      </c>
      <c r="E230" s="26" t="s">
        <v>561</v>
      </c>
      <c r="F230" s="26" t="s">
        <v>4112</v>
      </c>
    </row>
    <row r="231" spans="1:6" ht="13.5" customHeight="1">
      <c r="A231" s="26" t="s">
        <v>4113</v>
      </c>
      <c r="B231" s="27" t="s">
        <v>4114</v>
      </c>
      <c r="C231" s="26" t="s">
        <v>4115</v>
      </c>
      <c r="D231" s="26" t="s">
        <v>3953</v>
      </c>
      <c r="E231" s="26" t="s">
        <v>3211</v>
      </c>
      <c r="F231" s="26" t="s">
        <v>4116</v>
      </c>
    </row>
    <row r="232" spans="1:6" ht="13.5" customHeight="1">
      <c r="A232" s="26" t="s">
        <v>4117</v>
      </c>
      <c r="B232" s="27" t="s">
        <v>4118</v>
      </c>
      <c r="C232" s="26" t="s">
        <v>3598</v>
      </c>
      <c r="D232" s="26" t="s">
        <v>4119</v>
      </c>
      <c r="E232" s="26" t="s">
        <v>4120</v>
      </c>
      <c r="F232" s="26" t="s">
        <v>4121</v>
      </c>
    </row>
    <row r="233" spans="1:6" ht="13.5" customHeight="1">
      <c r="A233" s="26" t="s">
        <v>4122</v>
      </c>
      <c r="B233" s="27" t="s">
        <v>4123</v>
      </c>
      <c r="C233" s="26" t="s">
        <v>4124</v>
      </c>
      <c r="D233" s="26" t="s">
        <v>4125</v>
      </c>
      <c r="E233" s="26" t="s">
        <v>3211</v>
      </c>
      <c r="F233" s="26" t="s">
        <v>4126</v>
      </c>
    </row>
    <row r="234" spans="1:6" ht="13.5" customHeight="1">
      <c r="A234" s="26" t="s">
        <v>3296</v>
      </c>
      <c r="B234" s="27" t="s">
        <v>4127</v>
      </c>
      <c r="C234" s="26" t="s">
        <v>4128</v>
      </c>
      <c r="D234" s="26" t="s">
        <v>4129</v>
      </c>
      <c r="E234" s="26" t="s">
        <v>3320</v>
      </c>
      <c r="F234" s="26" t="s">
        <v>4130</v>
      </c>
    </row>
    <row r="235" spans="1:6" ht="13.5" customHeight="1">
      <c r="A235" s="26" t="s">
        <v>3213</v>
      </c>
      <c r="B235" s="27" t="s">
        <v>4131</v>
      </c>
      <c r="C235" s="26" t="s">
        <v>4132</v>
      </c>
      <c r="D235" s="26" t="s">
        <v>4133</v>
      </c>
      <c r="E235" s="26" t="s">
        <v>4134</v>
      </c>
      <c r="F235" s="26" t="s">
        <v>4135</v>
      </c>
    </row>
    <row r="236" spans="1:6" ht="13.5" customHeight="1">
      <c r="A236" s="26" t="s">
        <v>3296</v>
      </c>
      <c r="B236" s="27" t="s">
        <v>4136</v>
      </c>
      <c r="C236" s="26" t="s">
        <v>4137</v>
      </c>
      <c r="D236" s="26" t="s">
        <v>3231</v>
      </c>
      <c r="E236" s="26" t="s">
        <v>3320</v>
      </c>
      <c r="F236" s="26" t="s">
        <v>4138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4"/>
  <sheetViews>
    <sheetView workbookViewId="0" topLeftCell="A1">
      <pane ySplit="1" topLeftCell="BM2" activePane="bottomLeft" state="frozen"/>
      <selection pane="topLeft" activeCell="A1" sqref="A1"/>
      <selection pane="bottomLeft" activeCell="B8" sqref="B8"/>
    </sheetView>
  </sheetViews>
  <sheetFormatPr defaultColWidth="8.875" defaultRowHeight="15.75"/>
  <cols>
    <col min="1" max="1" width="34.50390625" style="29" bestFit="1" customWidth="1"/>
    <col min="2" max="2" width="26.50390625" style="6" bestFit="1" customWidth="1"/>
    <col min="3" max="3" width="18.125" style="6" bestFit="1" customWidth="1"/>
    <col min="4" max="4" width="27.00390625" style="6" customWidth="1"/>
    <col min="5" max="5" width="0.37109375" style="6" customWidth="1"/>
    <col min="6" max="6" width="2.625" style="6" customWidth="1"/>
    <col min="7" max="16384" width="8.875" style="6" customWidth="1"/>
  </cols>
  <sheetData>
    <row r="1" spans="1:5" ht="27" customHeight="1">
      <c r="A1" s="34" t="s">
        <v>4139</v>
      </c>
      <c r="B1" s="35" t="s">
        <v>4140</v>
      </c>
      <c r="C1" s="35" t="s">
        <v>4141</v>
      </c>
      <c r="D1" s="36" t="s">
        <v>4142</v>
      </c>
      <c r="E1" s="37"/>
    </row>
    <row r="2" spans="1:5" ht="15" customHeight="1">
      <c r="A2" s="30" t="s">
        <v>4143</v>
      </c>
      <c r="B2" s="31" t="s">
        <v>4144</v>
      </c>
      <c r="C2" s="31" t="s">
        <v>4145</v>
      </c>
      <c r="D2" s="32" t="s">
        <v>4146</v>
      </c>
      <c r="E2" s="33"/>
    </row>
    <row r="3" spans="1:5" ht="15" customHeight="1">
      <c r="A3" s="30" t="s">
        <v>4147</v>
      </c>
      <c r="B3" s="31" t="s">
        <v>4148</v>
      </c>
      <c r="C3" s="31" t="s">
        <v>4149</v>
      </c>
      <c r="D3" s="32" t="s">
        <v>4150</v>
      </c>
      <c r="E3" s="33"/>
    </row>
    <row r="4" spans="1:5" ht="15" customHeight="1">
      <c r="A4" s="30" t="s">
        <v>4151</v>
      </c>
      <c r="B4" s="31" t="s">
        <v>4152</v>
      </c>
      <c r="C4" s="31" t="s">
        <v>4153</v>
      </c>
      <c r="D4" s="32" t="s">
        <v>4154</v>
      </c>
      <c r="E4" s="33"/>
    </row>
    <row r="5" spans="1:5" ht="15" customHeight="1">
      <c r="A5" s="30" t="s">
        <v>4155</v>
      </c>
      <c r="B5" s="31" t="s">
        <v>4156</v>
      </c>
      <c r="C5" s="31" t="s">
        <v>4157</v>
      </c>
      <c r="D5" s="32" t="s">
        <v>4158</v>
      </c>
      <c r="E5" s="33"/>
    </row>
    <row r="6" spans="1:5" ht="15" customHeight="1">
      <c r="A6" s="30" t="s">
        <v>4159</v>
      </c>
      <c r="B6" s="31" t="s">
        <v>4156</v>
      </c>
      <c r="C6" s="31" t="s">
        <v>4160</v>
      </c>
      <c r="D6" s="32" t="s">
        <v>4161</v>
      </c>
      <c r="E6" s="33"/>
    </row>
    <row r="7" spans="1:5" ht="15" customHeight="1">
      <c r="A7" s="30" t="s">
        <v>4162</v>
      </c>
      <c r="B7" s="31" t="s">
        <v>4163</v>
      </c>
      <c r="C7" s="31" t="s">
        <v>4164</v>
      </c>
      <c r="D7" s="32" t="s">
        <v>4165</v>
      </c>
      <c r="E7" s="33"/>
    </row>
    <row r="8" spans="1:5" ht="15" customHeight="1">
      <c r="A8" s="30" t="s">
        <v>4166</v>
      </c>
      <c r="B8" s="31" t="s">
        <v>4156</v>
      </c>
      <c r="C8" s="31" t="s">
        <v>4167</v>
      </c>
      <c r="D8" s="32" t="s">
        <v>4168</v>
      </c>
      <c r="E8" s="33"/>
    </row>
    <row r="9" spans="1:5" ht="15" customHeight="1">
      <c r="A9" s="30" t="s">
        <v>4169</v>
      </c>
      <c r="B9" s="31" t="s">
        <v>4156</v>
      </c>
      <c r="C9" s="31" t="s">
        <v>4170</v>
      </c>
      <c r="D9" s="32" t="s">
        <v>4171</v>
      </c>
      <c r="E9" s="33"/>
    </row>
    <row r="10" spans="1:5" ht="15" customHeight="1">
      <c r="A10" s="30" t="s">
        <v>4172</v>
      </c>
      <c r="B10" s="31" t="s">
        <v>4173</v>
      </c>
      <c r="C10" s="31" t="s">
        <v>4174</v>
      </c>
      <c r="D10" s="32" t="s">
        <v>4175</v>
      </c>
      <c r="E10" s="33"/>
    </row>
    <row r="11" spans="1:5" ht="15" customHeight="1">
      <c r="A11" s="30" t="s">
        <v>4176</v>
      </c>
      <c r="B11" s="31" t="s">
        <v>4177</v>
      </c>
      <c r="C11" s="31" t="s">
        <v>4178</v>
      </c>
      <c r="D11" s="32" t="s">
        <v>4179</v>
      </c>
      <c r="E11" s="33"/>
    </row>
    <row r="12" spans="1:5" ht="15" customHeight="1">
      <c r="A12" s="30" t="s">
        <v>4180</v>
      </c>
      <c r="B12" s="31" t="s">
        <v>4156</v>
      </c>
      <c r="C12" s="31" t="s">
        <v>4181</v>
      </c>
      <c r="D12" s="32" t="s">
        <v>4182</v>
      </c>
      <c r="E12" s="33"/>
    </row>
    <row r="13" spans="1:5" ht="15" customHeight="1">
      <c r="A13" s="30" t="s">
        <v>4183</v>
      </c>
      <c r="B13" s="31" t="s">
        <v>4184</v>
      </c>
      <c r="C13" s="31" t="s">
        <v>4185</v>
      </c>
      <c r="D13" s="32" t="s">
        <v>4186</v>
      </c>
      <c r="E13" s="33"/>
    </row>
    <row r="14" spans="1:5" ht="15" customHeight="1">
      <c r="A14" s="30" t="s">
        <v>4187</v>
      </c>
      <c r="B14" s="31" t="s">
        <v>4188</v>
      </c>
      <c r="C14" s="31" t="s">
        <v>4189</v>
      </c>
      <c r="D14" s="32" t="s">
        <v>4190</v>
      </c>
      <c r="E14" s="33"/>
    </row>
    <row r="15" spans="1:5" ht="15" customHeight="1">
      <c r="A15" s="30" t="s">
        <v>4191</v>
      </c>
      <c r="B15" s="31" t="s">
        <v>4177</v>
      </c>
      <c r="C15" s="31" t="s">
        <v>4192</v>
      </c>
      <c r="D15" s="32" t="s">
        <v>4193</v>
      </c>
      <c r="E15" s="33"/>
    </row>
    <row r="16" spans="1:5" ht="15" customHeight="1">
      <c r="A16" s="30" t="s">
        <v>4194</v>
      </c>
      <c r="B16" s="31" t="s">
        <v>4163</v>
      </c>
      <c r="C16" s="31" t="s">
        <v>4195</v>
      </c>
      <c r="D16" s="32" t="s">
        <v>4196</v>
      </c>
      <c r="E16" s="33"/>
    </row>
    <row r="17" spans="1:5" ht="15" customHeight="1">
      <c r="A17" s="30" t="s">
        <v>4197</v>
      </c>
      <c r="B17" s="31" t="s">
        <v>4152</v>
      </c>
      <c r="C17" s="31" t="s">
        <v>4198</v>
      </c>
      <c r="D17" s="32" t="s">
        <v>4199</v>
      </c>
      <c r="E17" s="33"/>
    </row>
    <row r="18" spans="1:5" ht="15" customHeight="1">
      <c r="A18" s="30" t="s">
        <v>4200</v>
      </c>
      <c r="B18" s="31" t="s">
        <v>4173</v>
      </c>
      <c r="C18" s="31" t="s">
        <v>4201</v>
      </c>
      <c r="D18" s="32" t="s">
        <v>4202</v>
      </c>
      <c r="E18" s="33"/>
    </row>
    <row r="19" spans="1:5" ht="15" customHeight="1">
      <c r="A19" s="30" t="s">
        <v>4203</v>
      </c>
      <c r="B19" s="31" t="s">
        <v>4163</v>
      </c>
      <c r="C19" s="31" t="s">
        <v>4204</v>
      </c>
      <c r="D19" s="32" t="s">
        <v>4205</v>
      </c>
      <c r="E19" s="33"/>
    </row>
    <row r="20" spans="1:5" ht="15" customHeight="1">
      <c r="A20" s="30" t="s">
        <v>4206</v>
      </c>
      <c r="B20" s="31" t="s">
        <v>4207</v>
      </c>
      <c r="C20" s="31" t="s">
        <v>4208</v>
      </c>
      <c r="D20" s="32" t="s">
        <v>4209</v>
      </c>
      <c r="E20" s="33"/>
    </row>
    <row r="21" spans="1:5" ht="15" customHeight="1">
      <c r="A21" s="30" t="s">
        <v>4210</v>
      </c>
      <c r="B21" s="31" t="s">
        <v>4163</v>
      </c>
      <c r="C21" s="31" t="s">
        <v>4211</v>
      </c>
      <c r="D21" s="32" t="s">
        <v>4212</v>
      </c>
      <c r="E21" s="33"/>
    </row>
    <row r="22" spans="1:5" ht="15" customHeight="1">
      <c r="A22" s="30" t="s">
        <v>4213</v>
      </c>
      <c r="B22" s="31" t="s">
        <v>4214</v>
      </c>
      <c r="C22" s="31" t="s">
        <v>4215</v>
      </c>
      <c r="D22" s="32" t="s">
        <v>4216</v>
      </c>
      <c r="E22" s="33"/>
    </row>
    <row r="23" spans="1:5" ht="15" customHeight="1">
      <c r="A23" s="30" t="s">
        <v>4217</v>
      </c>
      <c r="B23" s="31" t="s">
        <v>4177</v>
      </c>
      <c r="C23" s="31" t="s">
        <v>4218</v>
      </c>
      <c r="D23" s="32" t="s">
        <v>4219</v>
      </c>
      <c r="E23" s="33"/>
    </row>
    <row r="24" spans="1:5" ht="15" customHeight="1">
      <c r="A24" s="30" t="s">
        <v>4220</v>
      </c>
      <c r="B24" s="31" t="s">
        <v>4163</v>
      </c>
      <c r="C24" s="31" t="s">
        <v>4221</v>
      </c>
      <c r="D24" s="32" t="s">
        <v>4222</v>
      </c>
      <c r="E24" s="33"/>
    </row>
    <row r="25" spans="1:5" ht="15" customHeight="1">
      <c r="A25" s="30" t="s">
        <v>4223</v>
      </c>
      <c r="B25" s="31" t="s">
        <v>4224</v>
      </c>
      <c r="C25" s="31" t="s">
        <v>4225</v>
      </c>
      <c r="D25" s="32" t="s">
        <v>4226</v>
      </c>
      <c r="E25" s="33"/>
    </row>
    <row r="26" spans="1:5" ht="15" customHeight="1">
      <c r="A26" s="30" t="s">
        <v>4227</v>
      </c>
      <c r="B26" s="31" t="s">
        <v>4163</v>
      </c>
      <c r="C26" s="31" t="s">
        <v>4170</v>
      </c>
      <c r="D26" s="32" t="s">
        <v>4228</v>
      </c>
      <c r="E26" s="33"/>
    </row>
    <row r="27" spans="1:5" ht="15" customHeight="1">
      <c r="A27" s="30" t="s">
        <v>4229</v>
      </c>
      <c r="B27" s="31" t="s">
        <v>4188</v>
      </c>
      <c r="C27" s="31" t="s">
        <v>4230</v>
      </c>
      <c r="D27" s="32" t="s">
        <v>4231</v>
      </c>
      <c r="E27" s="33"/>
    </row>
    <row r="28" spans="1:5" ht="15" customHeight="1">
      <c r="A28" s="30" t="s">
        <v>4232</v>
      </c>
      <c r="B28" s="31" t="s">
        <v>4163</v>
      </c>
      <c r="C28" s="31" t="s">
        <v>4233</v>
      </c>
      <c r="D28" s="32" t="s">
        <v>4234</v>
      </c>
      <c r="E28" s="33"/>
    </row>
    <row r="29" spans="1:5" ht="15" customHeight="1">
      <c r="A29" s="30" t="s">
        <v>4235</v>
      </c>
      <c r="B29" s="31" t="s">
        <v>4173</v>
      </c>
      <c r="C29" s="31" t="s">
        <v>4236</v>
      </c>
      <c r="D29" s="32" t="s">
        <v>4237</v>
      </c>
      <c r="E29" s="33"/>
    </row>
    <row r="30" spans="1:5" ht="15" customHeight="1">
      <c r="A30" s="30" t="s">
        <v>4238</v>
      </c>
      <c r="B30" s="31" t="s">
        <v>4239</v>
      </c>
      <c r="C30" s="31" t="s">
        <v>4240</v>
      </c>
      <c r="D30" s="32" t="s">
        <v>4241</v>
      </c>
      <c r="E30" s="33"/>
    </row>
    <row r="31" spans="1:5" ht="15" customHeight="1">
      <c r="A31" s="30" t="s">
        <v>4242</v>
      </c>
      <c r="B31" s="31" t="s">
        <v>4148</v>
      </c>
      <c r="C31" s="31" t="s">
        <v>4243</v>
      </c>
      <c r="D31" s="32" t="s">
        <v>4244</v>
      </c>
      <c r="E31" s="33"/>
    </row>
    <row r="32" spans="1:5" ht="15" customHeight="1">
      <c r="A32" s="30" t="s">
        <v>4245</v>
      </c>
      <c r="B32" s="31" t="s">
        <v>4148</v>
      </c>
      <c r="C32" s="31" t="s">
        <v>4246</v>
      </c>
      <c r="D32" s="32" t="s">
        <v>4247</v>
      </c>
      <c r="E32" s="33"/>
    </row>
    <row r="33" spans="1:5" ht="15" customHeight="1">
      <c r="A33" s="30" t="s">
        <v>4248</v>
      </c>
      <c r="B33" s="31" t="s">
        <v>4163</v>
      </c>
      <c r="C33" s="31" t="s">
        <v>4249</v>
      </c>
      <c r="D33" s="32" t="s">
        <v>4250</v>
      </c>
      <c r="E33" s="33"/>
    </row>
    <row r="34" spans="1:5" ht="15" customHeight="1">
      <c r="A34" s="30" t="s">
        <v>4251</v>
      </c>
      <c r="B34" s="31" t="s">
        <v>4188</v>
      </c>
      <c r="C34" s="31" t="s">
        <v>4252</v>
      </c>
      <c r="D34" s="32" t="s">
        <v>4253</v>
      </c>
      <c r="E34" s="33"/>
    </row>
    <row r="35" spans="1:5" ht="15" customHeight="1">
      <c r="A35" s="30" t="s">
        <v>4254</v>
      </c>
      <c r="B35" s="31" t="s">
        <v>4255</v>
      </c>
      <c r="C35" s="31" t="s">
        <v>4256</v>
      </c>
      <c r="D35" s="32" t="s">
        <v>4257</v>
      </c>
      <c r="E35" s="33"/>
    </row>
    <row r="36" spans="1:5" ht="15" customHeight="1">
      <c r="A36" s="30" t="s">
        <v>4258</v>
      </c>
      <c r="B36" s="31" t="s">
        <v>4163</v>
      </c>
      <c r="C36" s="31" t="s">
        <v>4259</v>
      </c>
      <c r="D36" s="32" t="s">
        <v>4260</v>
      </c>
      <c r="E36" s="33"/>
    </row>
    <row r="37" spans="1:5" ht="15" customHeight="1">
      <c r="A37" s="30" t="s">
        <v>4261</v>
      </c>
      <c r="B37" s="31" t="s">
        <v>4173</v>
      </c>
      <c r="C37" s="31" t="s">
        <v>4262</v>
      </c>
      <c r="D37" s="32" t="s">
        <v>4263</v>
      </c>
      <c r="E37" s="33"/>
    </row>
    <row r="38" spans="1:5" ht="15" customHeight="1">
      <c r="A38" s="30" t="s">
        <v>4264</v>
      </c>
      <c r="B38" s="31" t="s">
        <v>4156</v>
      </c>
      <c r="C38" s="31" t="s">
        <v>4265</v>
      </c>
      <c r="D38" s="32" t="s">
        <v>4266</v>
      </c>
      <c r="E38" s="33"/>
    </row>
    <row r="39" spans="1:5" ht="15" customHeight="1">
      <c r="A39" s="30" t="s">
        <v>4267</v>
      </c>
      <c r="B39" s="31" t="s">
        <v>4239</v>
      </c>
      <c r="C39" s="31" t="s">
        <v>4268</v>
      </c>
      <c r="D39" s="32" t="s">
        <v>4269</v>
      </c>
      <c r="E39" s="33"/>
    </row>
    <row r="40" spans="1:5" ht="15" customHeight="1">
      <c r="A40" s="30" t="s">
        <v>4270</v>
      </c>
      <c r="B40" s="31" t="s">
        <v>4271</v>
      </c>
      <c r="C40" s="31" t="s">
        <v>4272</v>
      </c>
      <c r="D40" s="32" t="s">
        <v>4273</v>
      </c>
      <c r="E40" s="33"/>
    </row>
    <row r="41" spans="1:5" ht="15" customHeight="1">
      <c r="A41" s="30" t="s">
        <v>4274</v>
      </c>
      <c r="B41" s="31" t="s">
        <v>4184</v>
      </c>
      <c r="C41" s="31" t="s">
        <v>4275</v>
      </c>
      <c r="D41" s="32" t="s">
        <v>4276</v>
      </c>
      <c r="E41" s="33"/>
    </row>
    <row r="42" spans="1:5" ht="15" customHeight="1">
      <c r="A42" s="30" t="s">
        <v>4277</v>
      </c>
      <c r="B42" s="31" t="s">
        <v>4156</v>
      </c>
      <c r="C42" s="31" t="s">
        <v>4252</v>
      </c>
      <c r="D42" s="32" t="s">
        <v>4253</v>
      </c>
      <c r="E42" s="33"/>
    </row>
    <row r="43" spans="1:5" ht="15" customHeight="1">
      <c r="A43" s="30" t="s">
        <v>4278</v>
      </c>
      <c r="B43" s="31" t="s">
        <v>4279</v>
      </c>
      <c r="C43" s="31" t="s">
        <v>4280</v>
      </c>
      <c r="D43" s="32" t="s">
        <v>4281</v>
      </c>
      <c r="E43" s="33"/>
    </row>
    <row r="44" spans="1:5" ht="15" customHeight="1">
      <c r="A44" s="30" t="s">
        <v>4282</v>
      </c>
      <c r="B44" s="31" t="s">
        <v>4279</v>
      </c>
      <c r="C44" s="31" t="s">
        <v>4283</v>
      </c>
      <c r="D44" s="32" t="s">
        <v>4284</v>
      </c>
      <c r="E44" s="33"/>
    </row>
    <row r="45" spans="1:5" ht="15" customHeight="1">
      <c r="A45" s="30" t="s">
        <v>4285</v>
      </c>
      <c r="B45" s="31" t="s">
        <v>4173</v>
      </c>
      <c r="C45" s="31" t="s">
        <v>4286</v>
      </c>
      <c r="D45" s="32" t="s">
        <v>4287</v>
      </c>
      <c r="E45" s="33"/>
    </row>
    <row r="46" spans="1:5" ht="15" customHeight="1">
      <c r="A46" s="30" t="s">
        <v>4288</v>
      </c>
      <c r="B46" s="31" t="s">
        <v>4156</v>
      </c>
      <c r="C46" s="31" t="s">
        <v>4195</v>
      </c>
      <c r="D46" s="32" t="s">
        <v>4196</v>
      </c>
      <c r="E46" s="33"/>
    </row>
    <row r="47" spans="1:5" ht="15" customHeight="1">
      <c r="A47" s="30" t="s">
        <v>4289</v>
      </c>
      <c r="B47" s="31" t="s">
        <v>4279</v>
      </c>
      <c r="C47" s="31" t="s">
        <v>4290</v>
      </c>
      <c r="D47" s="32" t="s">
        <v>4291</v>
      </c>
      <c r="E47" s="33"/>
    </row>
    <row r="48" spans="1:5" ht="15" customHeight="1">
      <c r="A48" s="30" t="s">
        <v>4292</v>
      </c>
      <c r="B48" s="31" t="s">
        <v>4188</v>
      </c>
      <c r="C48" s="31" t="s">
        <v>4293</v>
      </c>
      <c r="D48" s="32" t="s">
        <v>4294</v>
      </c>
      <c r="E48" s="33"/>
    </row>
    <row r="49" spans="1:5" ht="15" customHeight="1">
      <c r="A49" s="30" t="s">
        <v>4295</v>
      </c>
      <c r="B49" s="31" t="s">
        <v>4156</v>
      </c>
      <c r="C49" s="31" t="s">
        <v>4296</v>
      </c>
      <c r="D49" s="32" t="s">
        <v>4297</v>
      </c>
      <c r="E49" s="33"/>
    </row>
    <row r="50" spans="1:5" ht="15" customHeight="1">
      <c r="A50" s="30" t="s">
        <v>4298</v>
      </c>
      <c r="B50" s="31" t="s">
        <v>4152</v>
      </c>
      <c r="C50" s="31" t="s">
        <v>4299</v>
      </c>
      <c r="D50" s="32" t="s">
        <v>4300</v>
      </c>
      <c r="E50" s="33"/>
    </row>
    <row r="51" spans="1:5" ht="15" customHeight="1">
      <c r="A51" s="30" t="s">
        <v>4301</v>
      </c>
      <c r="B51" s="31" t="s">
        <v>4177</v>
      </c>
      <c r="C51" s="31" t="s">
        <v>4302</v>
      </c>
      <c r="D51" s="32" t="s">
        <v>4303</v>
      </c>
      <c r="E51" s="33"/>
    </row>
    <row r="52" spans="1:5" ht="15" customHeight="1">
      <c r="A52" s="30" t="s">
        <v>4304</v>
      </c>
      <c r="B52" s="31" t="s">
        <v>4177</v>
      </c>
      <c r="C52" s="31" t="s">
        <v>4305</v>
      </c>
      <c r="D52" s="32" t="s">
        <v>4306</v>
      </c>
      <c r="E52" s="33"/>
    </row>
    <row r="53" spans="1:5" ht="15" customHeight="1">
      <c r="A53" s="30" t="s">
        <v>4307</v>
      </c>
      <c r="B53" s="31" t="s">
        <v>4177</v>
      </c>
      <c r="C53" s="31" t="s">
        <v>4308</v>
      </c>
      <c r="D53" s="32" t="s">
        <v>4309</v>
      </c>
      <c r="E53" s="33"/>
    </row>
    <row r="54" spans="1:5" ht="15" customHeight="1">
      <c r="A54" s="30" t="s">
        <v>4310</v>
      </c>
      <c r="B54" s="31" t="s">
        <v>4188</v>
      </c>
      <c r="C54" s="31" t="s">
        <v>4311</v>
      </c>
      <c r="D54" s="32" t="s">
        <v>4312</v>
      </c>
      <c r="E54" s="33"/>
    </row>
    <row r="55" spans="1:5" ht="15" customHeight="1">
      <c r="A55" s="30" t="s">
        <v>4313</v>
      </c>
      <c r="B55" s="31" t="s">
        <v>4156</v>
      </c>
      <c r="C55" s="31" t="s">
        <v>4314</v>
      </c>
      <c r="D55" s="32" t="s">
        <v>4315</v>
      </c>
      <c r="E55" s="33"/>
    </row>
    <row r="56" spans="1:5" ht="15" customHeight="1">
      <c r="A56" s="30" t="s">
        <v>4316</v>
      </c>
      <c r="B56" s="31" t="s">
        <v>4184</v>
      </c>
      <c r="C56" s="31" t="s">
        <v>4317</v>
      </c>
      <c r="D56" s="32" t="s">
        <v>4318</v>
      </c>
      <c r="E56" s="33"/>
    </row>
    <row r="57" spans="1:5" ht="15" customHeight="1">
      <c r="A57" s="30" t="s">
        <v>4319</v>
      </c>
      <c r="B57" s="31" t="s">
        <v>4184</v>
      </c>
      <c r="C57" s="31" t="s">
        <v>4317</v>
      </c>
      <c r="D57" s="32" t="s">
        <v>4318</v>
      </c>
      <c r="E57" s="33"/>
    </row>
    <row r="58" spans="1:5" ht="15" customHeight="1">
      <c r="A58" s="30" t="s">
        <v>4320</v>
      </c>
      <c r="B58" s="31" t="s">
        <v>4184</v>
      </c>
      <c r="C58" s="31" t="s">
        <v>4321</v>
      </c>
      <c r="D58" s="32" t="s">
        <v>4318</v>
      </c>
      <c r="E58" s="33"/>
    </row>
    <row r="59" spans="1:5" ht="15" customHeight="1">
      <c r="A59" s="30" t="s">
        <v>4322</v>
      </c>
      <c r="B59" s="31" t="s">
        <v>4279</v>
      </c>
      <c r="C59" s="31" t="s">
        <v>4218</v>
      </c>
      <c r="D59" s="32" t="s">
        <v>4323</v>
      </c>
      <c r="E59" s="33"/>
    </row>
    <row r="60" spans="1:5" ht="15" customHeight="1">
      <c r="A60" s="30" t="s">
        <v>4324</v>
      </c>
      <c r="B60" s="31" t="s">
        <v>4239</v>
      </c>
      <c r="C60" s="31" t="s">
        <v>4325</v>
      </c>
      <c r="D60" s="32" t="s">
        <v>4326</v>
      </c>
      <c r="E60" s="33"/>
    </row>
    <row r="61" spans="1:5" ht="15" customHeight="1">
      <c r="A61" s="30" t="s">
        <v>4327</v>
      </c>
      <c r="B61" s="31" t="s">
        <v>4188</v>
      </c>
      <c r="C61" s="31" t="s">
        <v>4328</v>
      </c>
      <c r="D61" s="32" t="s">
        <v>4329</v>
      </c>
      <c r="E61" s="33"/>
    </row>
    <row r="62" spans="1:5" ht="15" customHeight="1">
      <c r="A62" s="30" t="s">
        <v>4330</v>
      </c>
      <c r="B62" s="31" t="s">
        <v>4163</v>
      </c>
      <c r="C62" s="31" t="s">
        <v>4293</v>
      </c>
      <c r="D62" s="32" t="s">
        <v>4294</v>
      </c>
      <c r="E62" s="33"/>
    </row>
    <row r="63" spans="1:5" ht="15" customHeight="1">
      <c r="A63" s="30" t="s">
        <v>4331</v>
      </c>
      <c r="B63" s="31" t="s">
        <v>4156</v>
      </c>
      <c r="C63" s="31" t="s">
        <v>4332</v>
      </c>
      <c r="D63" s="32" t="s">
        <v>4333</v>
      </c>
      <c r="E63" s="33"/>
    </row>
    <row r="64" spans="1:5" ht="15" customHeight="1">
      <c r="A64" s="30" t="s">
        <v>4334</v>
      </c>
      <c r="B64" s="31" t="s">
        <v>4173</v>
      </c>
      <c r="C64" s="31" t="s">
        <v>4335</v>
      </c>
      <c r="D64" s="32" t="s">
        <v>4336</v>
      </c>
      <c r="E64" s="33"/>
    </row>
    <row r="65" spans="1:5" ht="15" customHeight="1">
      <c r="A65" s="30" t="s">
        <v>4337</v>
      </c>
      <c r="B65" s="31" t="s">
        <v>4156</v>
      </c>
      <c r="C65" s="31" t="s">
        <v>4338</v>
      </c>
      <c r="D65" s="32" t="s">
        <v>4339</v>
      </c>
      <c r="E65" s="33"/>
    </row>
    <row r="66" spans="1:5" ht="15" customHeight="1">
      <c r="A66" s="30" t="s">
        <v>4340</v>
      </c>
      <c r="B66" s="31" t="s">
        <v>4184</v>
      </c>
      <c r="C66" s="31" t="s">
        <v>4341</v>
      </c>
      <c r="D66" s="32" t="s">
        <v>4342</v>
      </c>
      <c r="E66" s="33"/>
    </row>
    <row r="67" spans="1:5" ht="15" customHeight="1">
      <c r="A67" s="30" t="s">
        <v>4343</v>
      </c>
      <c r="B67" s="31" t="s">
        <v>4163</v>
      </c>
      <c r="C67" s="31" t="s">
        <v>4344</v>
      </c>
      <c r="D67" s="32" t="s">
        <v>4345</v>
      </c>
      <c r="E67" s="33"/>
    </row>
    <row r="68" spans="1:5" ht="15" customHeight="1">
      <c r="A68" s="30" t="s">
        <v>4346</v>
      </c>
      <c r="B68" s="31" t="s">
        <v>4347</v>
      </c>
      <c r="C68" s="31" t="s">
        <v>4348</v>
      </c>
      <c r="D68" s="32" t="s">
        <v>4349</v>
      </c>
      <c r="E68" s="33"/>
    </row>
    <row r="69" spans="1:5" ht="15" customHeight="1">
      <c r="A69" s="30" t="s">
        <v>4350</v>
      </c>
      <c r="B69" s="31" t="s">
        <v>4351</v>
      </c>
      <c r="C69" s="31" t="s">
        <v>4352</v>
      </c>
      <c r="D69" s="32" t="s">
        <v>4353</v>
      </c>
      <c r="E69" s="33"/>
    </row>
    <row r="70" spans="1:5" ht="15" customHeight="1">
      <c r="A70" s="30" t="s">
        <v>4354</v>
      </c>
      <c r="B70" s="31" t="s">
        <v>4279</v>
      </c>
      <c r="C70" s="31" t="s">
        <v>4355</v>
      </c>
      <c r="D70" s="32" t="s">
        <v>4356</v>
      </c>
      <c r="E70" s="33"/>
    </row>
    <row r="71" spans="1:5" ht="15" customHeight="1">
      <c r="A71" s="30" t="s">
        <v>4357</v>
      </c>
      <c r="B71" s="31" t="s">
        <v>4173</v>
      </c>
      <c r="C71" s="31" t="s">
        <v>4358</v>
      </c>
      <c r="D71" s="32" t="s">
        <v>4359</v>
      </c>
      <c r="E71" s="33"/>
    </row>
    <row r="72" spans="1:5" ht="15" customHeight="1">
      <c r="A72" s="30" t="s">
        <v>4360</v>
      </c>
      <c r="B72" s="31" t="s">
        <v>4156</v>
      </c>
      <c r="C72" s="31" t="s">
        <v>4361</v>
      </c>
      <c r="D72" s="32" t="s">
        <v>4362</v>
      </c>
      <c r="E72" s="33"/>
    </row>
    <row r="73" spans="1:5" ht="15" customHeight="1">
      <c r="A73" s="30" t="s">
        <v>4363</v>
      </c>
      <c r="B73" s="31" t="s">
        <v>4173</v>
      </c>
      <c r="C73" s="31" t="s">
        <v>4364</v>
      </c>
      <c r="D73" s="32" t="s">
        <v>4365</v>
      </c>
      <c r="E73" s="33"/>
    </row>
    <row r="74" spans="1:5" ht="15" customHeight="1">
      <c r="A74" s="30" t="s">
        <v>4366</v>
      </c>
      <c r="B74" s="31" t="s">
        <v>4239</v>
      </c>
      <c r="C74" s="31" t="s">
        <v>4367</v>
      </c>
      <c r="D74" s="32" t="s">
        <v>4368</v>
      </c>
      <c r="E74" s="33"/>
    </row>
    <row r="75" spans="1:5" ht="15" customHeight="1">
      <c r="A75" s="30" t="s">
        <v>4369</v>
      </c>
      <c r="B75" s="31" t="s">
        <v>4173</v>
      </c>
      <c r="C75" s="31" t="s">
        <v>4370</v>
      </c>
      <c r="D75" s="32" t="s">
        <v>4371</v>
      </c>
      <c r="E75" s="33"/>
    </row>
    <row r="76" spans="1:5" ht="15" customHeight="1">
      <c r="A76" s="30" t="s">
        <v>4372</v>
      </c>
      <c r="B76" s="31" t="s">
        <v>4177</v>
      </c>
      <c r="C76" s="31" t="s">
        <v>4373</v>
      </c>
      <c r="D76" s="32" t="s">
        <v>4374</v>
      </c>
      <c r="E76" s="33"/>
    </row>
    <row r="77" spans="1:5" ht="15" customHeight="1">
      <c r="A77" s="30" t="s">
        <v>4375</v>
      </c>
      <c r="B77" s="31" t="s">
        <v>4156</v>
      </c>
      <c r="C77" s="31" t="s">
        <v>4293</v>
      </c>
      <c r="D77" s="32" t="s">
        <v>4294</v>
      </c>
      <c r="E77" s="33"/>
    </row>
    <row r="78" spans="1:5" ht="15" customHeight="1">
      <c r="A78" s="30" t="s">
        <v>4376</v>
      </c>
      <c r="B78" s="31" t="s">
        <v>4163</v>
      </c>
      <c r="C78" s="31" t="s">
        <v>4377</v>
      </c>
      <c r="D78" s="32" t="s">
        <v>4378</v>
      </c>
      <c r="E78" s="33"/>
    </row>
    <row r="79" spans="1:5" ht="15" customHeight="1">
      <c r="A79" s="30" t="s">
        <v>4379</v>
      </c>
      <c r="B79" s="31" t="s">
        <v>4351</v>
      </c>
      <c r="C79" s="31" t="s">
        <v>4380</v>
      </c>
      <c r="D79" s="32" t="s">
        <v>4381</v>
      </c>
      <c r="E79" s="33"/>
    </row>
    <row r="80" spans="1:5" ht="15" customHeight="1">
      <c r="A80" s="30" t="s">
        <v>4382</v>
      </c>
      <c r="B80" s="31" t="s">
        <v>4156</v>
      </c>
      <c r="C80" s="31" t="s">
        <v>4383</v>
      </c>
      <c r="D80" s="32" t="s">
        <v>4384</v>
      </c>
      <c r="E80" s="33"/>
    </row>
    <row r="81" spans="1:5" ht="15" customHeight="1">
      <c r="A81" s="30" t="s">
        <v>4385</v>
      </c>
      <c r="B81" s="31" t="s">
        <v>4152</v>
      </c>
      <c r="C81" s="31" t="s">
        <v>4386</v>
      </c>
      <c r="D81" s="32" t="s">
        <v>4387</v>
      </c>
      <c r="E81" s="33"/>
    </row>
    <row r="82" spans="1:5" ht="15" customHeight="1">
      <c r="A82" s="30" t="s">
        <v>4388</v>
      </c>
      <c r="B82" s="31" t="s">
        <v>4163</v>
      </c>
      <c r="C82" s="31" t="s">
        <v>4389</v>
      </c>
      <c r="D82" s="32" t="s">
        <v>4390</v>
      </c>
      <c r="E82" s="33"/>
    </row>
    <row r="83" spans="1:5" ht="15" customHeight="1">
      <c r="A83" s="30" t="s">
        <v>4391</v>
      </c>
      <c r="B83" s="31" t="s">
        <v>4156</v>
      </c>
      <c r="C83" s="31" t="s">
        <v>4392</v>
      </c>
      <c r="D83" s="32" t="s">
        <v>4393</v>
      </c>
      <c r="E83" s="33"/>
    </row>
    <row r="84" spans="1:5" ht="15" customHeight="1">
      <c r="A84" s="30" t="s">
        <v>4394</v>
      </c>
      <c r="B84" s="31" t="s">
        <v>4173</v>
      </c>
      <c r="C84" s="31" t="s">
        <v>4395</v>
      </c>
      <c r="D84" s="32" t="s">
        <v>4396</v>
      </c>
      <c r="E84" s="33"/>
    </row>
    <row r="85" spans="1:5" ht="15" customHeight="1">
      <c r="A85" s="30" t="s">
        <v>4397</v>
      </c>
      <c r="B85" s="31" t="s">
        <v>4163</v>
      </c>
      <c r="C85" s="31" t="s">
        <v>4398</v>
      </c>
      <c r="D85" s="32" t="s">
        <v>4399</v>
      </c>
      <c r="E85" s="33"/>
    </row>
    <row r="86" spans="1:5" ht="15" customHeight="1">
      <c r="A86" s="30" t="s">
        <v>4400</v>
      </c>
      <c r="B86" s="31" t="s">
        <v>4156</v>
      </c>
      <c r="C86" s="31" t="s">
        <v>4401</v>
      </c>
      <c r="D86" s="32" t="s">
        <v>4402</v>
      </c>
      <c r="E86" s="33"/>
    </row>
    <row r="87" spans="1:5" ht="15" customHeight="1">
      <c r="A87" s="30" t="s">
        <v>4403</v>
      </c>
      <c r="B87" s="31" t="s">
        <v>4351</v>
      </c>
      <c r="C87" s="31" t="s">
        <v>4404</v>
      </c>
      <c r="D87" s="32" t="s">
        <v>4405</v>
      </c>
      <c r="E87" s="33"/>
    </row>
    <row r="88" spans="1:5" ht="15" customHeight="1">
      <c r="A88" s="30" t="s">
        <v>4406</v>
      </c>
      <c r="B88" s="31" t="s">
        <v>4156</v>
      </c>
      <c r="C88" s="31" t="s">
        <v>4407</v>
      </c>
      <c r="D88" s="32" t="s">
        <v>4408</v>
      </c>
      <c r="E88" s="33"/>
    </row>
    <row r="89" spans="1:5" ht="15" customHeight="1">
      <c r="A89" s="30" t="s">
        <v>4409</v>
      </c>
      <c r="B89" s="31" t="s">
        <v>4184</v>
      </c>
      <c r="C89" s="31" t="s">
        <v>4410</v>
      </c>
      <c r="D89" s="32" t="s">
        <v>4411</v>
      </c>
      <c r="E89" s="33"/>
    </row>
    <row r="90" spans="1:5" ht="15" customHeight="1">
      <c r="A90" s="30" t="s">
        <v>4412</v>
      </c>
      <c r="B90" s="31" t="s">
        <v>4173</v>
      </c>
      <c r="C90" s="31" t="s">
        <v>4413</v>
      </c>
      <c r="D90" s="32" t="s">
        <v>4414</v>
      </c>
      <c r="E90" s="33"/>
    </row>
    <row r="91" spans="1:5" ht="15" customHeight="1">
      <c r="A91" s="30" t="s">
        <v>4415</v>
      </c>
      <c r="B91" s="31" t="s">
        <v>4173</v>
      </c>
      <c r="C91" s="31" t="s">
        <v>4416</v>
      </c>
      <c r="D91" s="32" t="s">
        <v>4417</v>
      </c>
      <c r="E91" s="33"/>
    </row>
    <row r="92" spans="1:5" ht="15" customHeight="1">
      <c r="A92" s="30" t="s">
        <v>4418</v>
      </c>
      <c r="B92" s="31" t="s">
        <v>4156</v>
      </c>
      <c r="C92" s="31" t="s">
        <v>4419</v>
      </c>
      <c r="D92" s="32" t="s">
        <v>4420</v>
      </c>
      <c r="E92" s="33"/>
    </row>
    <row r="93" spans="1:5" ht="15" customHeight="1">
      <c r="A93" s="30" t="s">
        <v>4421</v>
      </c>
      <c r="B93" s="31" t="s">
        <v>4156</v>
      </c>
      <c r="C93" s="31" t="s">
        <v>4195</v>
      </c>
      <c r="D93" s="32" t="s">
        <v>4196</v>
      </c>
      <c r="E93" s="33"/>
    </row>
    <row r="94" spans="1:5" ht="15" customHeight="1">
      <c r="A94" s="30" t="s">
        <v>4422</v>
      </c>
      <c r="B94" s="31" t="s">
        <v>4173</v>
      </c>
      <c r="C94" s="31" t="s">
        <v>4201</v>
      </c>
      <c r="D94" s="32" t="s">
        <v>4202</v>
      </c>
      <c r="E94" s="33"/>
    </row>
    <row r="95" spans="1:5" ht="15" customHeight="1">
      <c r="A95" s="30" t="s">
        <v>4423</v>
      </c>
      <c r="B95" s="31" t="s">
        <v>4163</v>
      </c>
      <c r="C95" s="31" t="s">
        <v>4424</v>
      </c>
      <c r="D95" s="32" t="s">
        <v>4425</v>
      </c>
      <c r="E95" s="33"/>
    </row>
    <row r="96" spans="1:5" ht="15" customHeight="1">
      <c r="A96" s="30" t="s">
        <v>4426</v>
      </c>
      <c r="B96" s="31" t="s">
        <v>4351</v>
      </c>
      <c r="C96" s="31" t="s">
        <v>4427</v>
      </c>
      <c r="D96" s="32" t="s">
        <v>4428</v>
      </c>
      <c r="E96" s="33"/>
    </row>
    <row r="97" spans="1:5" ht="15" customHeight="1">
      <c r="A97" s="30" t="s">
        <v>4429</v>
      </c>
      <c r="B97" s="31" t="s">
        <v>4188</v>
      </c>
      <c r="C97" s="31" t="s">
        <v>4430</v>
      </c>
      <c r="D97" s="32" t="s">
        <v>4431</v>
      </c>
      <c r="E97" s="33"/>
    </row>
    <row r="98" spans="1:5" ht="15" customHeight="1">
      <c r="A98" s="30" t="s">
        <v>4432</v>
      </c>
      <c r="B98" s="31" t="s">
        <v>4163</v>
      </c>
      <c r="C98" s="31" t="s">
        <v>4433</v>
      </c>
      <c r="D98" s="32" t="s">
        <v>4434</v>
      </c>
      <c r="E98" s="33"/>
    </row>
    <row r="99" spans="1:5" ht="15" customHeight="1">
      <c r="A99" s="30" t="s">
        <v>4435</v>
      </c>
      <c r="B99" s="31" t="s">
        <v>4152</v>
      </c>
      <c r="C99" s="31" t="s">
        <v>4436</v>
      </c>
      <c r="D99" s="32" t="s">
        <v>4437</v>
      </c>
      <c r="E99" s="33"/>
    </row>
    <row r="100" spans="1:5" ht="15" customHeight="1">
      <c r="A100" s="30" t="s">
        <v>4438</v>
      </c>
      <c r="B100" s="31" t="s">
        <v>4184</v>
      </c>
      <c r="C100" s="31" t="s">
        <v>4252</v>
      </c>
      <c r="D100" s="32" t="s">
        <v>4253</v>
      </c>
      <c r="E100" s="33"/>
    </row>
    <row r="101" spans="1:5" ht="15" customHeight="1">
      <c r="A101" s="30" t="s">
        <v>4439</v>
      </c>
      <c r="B101" s="31" t="s">
        <v>4184</v>
      </c>
      <c r="C101" s="31" t="s">
        <v>4252</v>
      </c>
      <c r="D101" s="32" t="s">
        <v>4253</v>
      </c>
      <c r="E101" s="33"/>
    </row>
    <row r="102" spans="1:5" ht="15" customHeight="1">
      <c r="A102" s="30" t="s">
        <v>4440</v>
      </c>
      <c r="B102" s="31" t="s">
        <v>4188</v>
      </c>
      <c r="C102" s="31" t="s">
        <v>4441</v>
      </c>
      <c r="D102" s="32" t="s">
        <v>4442</v>
      </c>
      <c r="E102" s="33"/>
    </row>
    <row r="103" spans="1:5" ht="15" customHeight="1">
      <c r="A103" s="30" t="s">
        <v>4443</v>
      </c>
      <c r="B103" s="31" t="s">
        <v>4444</v>
      </c>
      <c r="C103" s="31" t="s">
        <v>4445</v>
      </c>
      <c r="D103" s="32" t="s">
        <v>4446</v>
      </c>
      <c r="E103" s="33"/>
    </row>
    <row r="104" spans="1:5" ht="15" customHeight="1">
      <c r="A104" s="30" t="s">
        <v>4447</v>
      </c>
      <c r="B104" s="31" t="s">
        <v>4173</v>
      </c>
      <c r="C104" s="31" t="s">
        <v>4252</v>
      </c>
      <c r="D104" s="32" t="s">
        <v>4253</v>
      </c>
      <c r="E104" s="33"/>
    </row>
    <row r="105" spans="1:5" ht="15" customHeight="1">
      <c r="A105" s="30" t="s">
        <v>4448</v>
      </c>
      <c r="B105" s="31" t="s">
        <v>4156</v>
      </c>
      <c r="C105" s="31" t="s">
        <v>4449</v>
      </c>
      <c r="D105" s="32" t="s">
        <v>4450</v>
      </c>
      <c r="E105" s="33"/>
    </row>
    <row r="106" spans="1:5" ht="15" customHeight="1">
      <c r="A106" s="30" t="s">
        <v>4451</v>
      </c>
      <c r="B106" s="31" t="s">
        <v>4152</v>
      </c>
      <c r="C106" s="31" t="s">
        <v>4452</v>
      </c>
      <c r="D106" s="32" t="s">
        <v>4453</v>
      </c>
      <c r="E106" s="33"/>
    </row>
    <row r="107" spans="1:5" ht="15" customHeight="1">
      <c r="A107" s="30" t="s">
        <v>4454</v>
      </c>
      <c r="B107" s="31" t="s">
        <v>4455</v>
      </c>
      <c r="C107" s="31" t="s">
        <v>4456</v>
      </c>
      <c r="D107" s="32" t="s">
        <v>4457</v>
      </c>
      <c r="E107" s="33"/>
    </row>
    <row r="108" spans="1:5" ht="15" customHeight="1">
      <c r="A108" s="30" t="s">
        <v>4458</v>
      </c>
      <c r="B108" s="31" t="s">
        <v>4177</v>
      </c>
      <c r="C108" s="31" t="s">
        <v>4459</v>
      </c>
      <c r="D108" s="32" t="s">
        <v>4460</v>
      </c>
      <c r="E108" s="33"/>
    </row>
    <row r="109" spans="1:5" ht="15" customHeight="1">
      <c r="A109" s="30" t="s">
        <v>4461</v>
      </c>
      <c r="B109" s="31" t="s">
        <v>4279</v>
      </c>
      <c r="C109" s="31" t="s">
        <v>4462</v>
      </c>
      <c r="D109" s="32" t="s">
        <v>4463</v>
      </c>
      <c r="E109" s="33"/>
    </row>
    <row r="110" spans="1:5" ht="15" customHeight="1">
      <c r="A110" s="30" t="s">
        <v>4464</v>
      </c>
      <c r="B110" s="31" t="s">
        <v>4152</v>
      </c>
      <c r="C110" s="31" t="s">
        <v>4465</v>
      </c>
      <c r="D110" s="32" t="s">
        <v>4466</v>
      </c>
      <c r="E110" s="33"/>
    </row>
    <row r="111" spans="1:5" ht="15" customHeight="1">
      <c r="A111" s="30" t="s">
        <v>4467</v>
      </c>
      <c r="B111" s="31" t="s">
        <v>4163</v>
      </c>
      <c r="C111" s="31" t="s">
        <v>4468</v>
      </c>
      <c r="D111" s="32" t="s">
        <v>4469</v>
      </c>
      <c r="E111" s="33"/>
    </row>
    <row r="112" spans="1:5" ht="15" customHeight="1">
      <c r="A112" s="30" t="s">
        <v>4470</v>
      </c>
      <c r="B112" s="31" t="s">
        <v>4163</v>
      </c>
      <c r="C112" s="31" t="s">
        <v>4471</v>
      </c>
      <c r="D112" s="32" t="s">
        <v>4472</v>
      </c>
      <c r="E112" s="33"/>
    </row>
    <row r="113" spans="1:5" ht="15" customHeight="1">
      <c r="A113" s="30" t="s">
        <v>4473</v>
      </c>
      <c r="B113" s="31" t="s">
        <v>4173</v>
      </c>
      <c r="C113" s="31" t="s">
        <v>4474</v>
      </c>
      <c r="D113" s="32" t="s">
        <v>4475</v>
      </c>
      <c r="E113" s="33"/>
    </row>
    <row r="114" spans="1:5" ht="15" customHeight="1">
      <c r="A114" s="30" t="s">
        <v>4476</v>
      </c>
      <c r="B114" s="31" t="s">
        <v>4279</v>
      </c>
      <c r="C114" s="31" t="s">
        <v>4477</v>
      </c>
      <c r="D114" s="32" t="s">
        <v>4478</v>
      </c>
      <c r="E114" s="33"/>
    </row>
    <row r="115" spans="1:5" ht="15" customHeight="1">
      <c r="A115" s="30" t="s">
        <v>4479</v>
      </c>
      <c r="B115" s="31" t="s">
        <v>4239</v>
      </c>
      <c r="C115" s="31" t="s">
        <v>4480</v>
      </c>
      <c r="D115" s="32" t="s">
        <v>4481</v>
      </c>
      <c r="E115" s="33"/>
    </row>
    <row r="116" spans="1:5" ht="15" customHeight="1">
      <c r="A116" s="30" t="s">
        <v>4482</v>
      </c>
      <c r="B116" s="31" t="s">
        <v>4173</v>
      </c>
      <c r="C116" s="31" t="s">
        <v>4483</v>
      </c>
      <c r="D116" s="32" t="s">
        <v>4484</v>
      </c>
      <c r="E116" s="33"/>
    </row>
    <row r="117" spans="1:5" ht="15" customHeight="1">
      <c r="A117" s="30" t="s">
        <v>4485</v>
      </c>
      <c r="B117" s="31" t="s">
        <v>4486</v>
      </c>
      <c r="C117" s="31" t="s">
        <v>4487</v>
      </c>
      <c r="D117" s="32" t="s">
        <v>4488</v>
      </c>
      <c r="E117" s="33"/>
    </row>
    <row r="118" spans="1:5" ht="15" customHeight="1">
      <c r="A118" s="30" t="s">
        <v>4489</v>
      </c>
      <c r="B118" s="31" t="s">
        <v>4156</v>
      </c>
      <c r="C118" s="31" t="s">
        <v>4490</v>
      </c>
      <c r="D118" s="32" t="s">
        <v>4491</v>
      </c>
      <c r="E118" s="33"/>
    </row>
    <row r="119" spans="1:5" ht="15" customHeight="1">
      <c r="A119" s="30" t="s">
        <v>4492</v>
      </c>
      <c r="B119" s="31" t="s">
        <v>4493</v>
      </c>
      <c r="C119" s="31" t="s">
        <v>4494</v>
      </c>
      <c r="D119" s="32" t="s">
        <v>4495</v>
      </c>
      <c r="E119" s="33"/>
    </row>
    <row r="120" spans="1:5" ht="15" customHeight="1">
      <c r="A120" s="30" t="s">
        <v>4496</v>
      </c>
      <c r="B120" s="31" t="s">
        <v>4152</v>
      </c>
      <c r="C120" s="31" t="s">
        <v>4497</v>
      </c>
      <c r="D120" s="32" t="s">
        <v>4498</v>
      </c>
      <c r="E120" s="33"/>
    </row>
    <row r="121" spans="1:5" ht="15" customHeight="1">
      <c r="A121" s="30" t="s">
        <v>4499</v>
      </c>
      <c r="B121" s="31" t="s">
        <v>4188</v>
      </c>
      <c r="C121" s="31" t="s">
        <v>4500</v>
      </c>
      <c r="D121" s="32" t="s">
        <v>4501</v>
      </c>
      <c r="E121" s="33"/>
    </row>
    <row r="122" spans="1:5" ht="15" customHeight="1">
      <c r="A122" s="30" t="s">
        <v>4502</v>
      </c>
      <c r="B122" s="31" t="s">
        <v>4188</v>
      </c>
      <c r="C122" s="31" t="s">
        <v>4503</v>
      </c>
      <c r="D122" s="32" t="s">
        <v>4504</v>
      </c>
      <c r="E122" s="33"/>
    </row>
    <row r="123" spans="1:5" ht="15" customHeight="1">
      <c r="A123" s="30" t="s">
        <v>4505</v>
      </c>
      <c r="B123" s="31" t="s">
        <v>4188</v>
      </c>
      <c r="C123" s="31" t="s">
        <v>4195</v>
      </c>
      <c r="D123" s="32" t="s">
        <v>4196</v>
      </c>
      <c r="E123" s="33"/>
    </row>
    <row r="124" spans="1:5" ht="15" customHeight="1">
      <c r="A124" s="30" t="s">
        <v>4506</v>
      </c>
      <c r="B124" s="31" t="s">
        <v>4156</v>
      </c>
      <c r="C124" s="31" t="s">
        <v>4507</v>
      </c>
      <c r="D124" s="32" t="s">
        <v>4508</v>
      </c>
      <c r="E124" s="33"/>
    </row>
    <row r="125" spans="1:5" ht="15" customHeight="1">
      <c r="A125" s="30" t="s">
        <v>4509</v>
      </c>
      <c r="B125" s="31" t="s">
        <v>4163</v>
      </c>
      <c r="C125" s="31" t="s">
        <v>4510</v>
      </c>
      <c r="D125" s="32" t="s">
        <v>4511</v>
      </c>
      <c r="E125" s="33"/>
    </row>
    <row r="126" spans="1:5" ht="15" customHeight="1">
      <c r="A126" s="30" t="s">
        <v>4512</v>
      </c>
      <c r="B126" s="31" t="s">
        <v>4156</v>
      </c>
      <c r="C126" s="31" t="s">
        <v>4513</v>
      </c>
      <c r="D126" s="32" t="s">
        <v>4514</v>
      </c>
      <c r="E126" s="33"/>
    </row>
    <row r="127" spans="1:5" ht="15" customHeight="1">
      <c r="A127" s="30" t="s">
        <v>4515</v>
      </c>
      <c r="B127" s="31" t="s">
        <v>4156</v>
      </c>
      <c r="C127" s="31" t="s">
        <v>4516</v>
      </c>
      <c r="D127" s="32" t="s">
        <v>4517</v>
      </c>
      <c r="E127" s="33"/>
    </row>
    <row r="128" spans="1:5" ht="15" customHeight="1">
      <c r="A128" s="30" t="s">
        <v>4518</v>
      </c>
      <c r="B128" s="31" t="s">
        <v>4519</v>
      </c>
      <c r="C128" s="31" t="s">
        <v>4520</v>
      </c>
      <c r="D128" s="32" t="s">
        <v>4521</v>
      </c>
      <c r="E128" s="33"/>
    </row>
    <row r="129" spans="1:5" ht="15" customHeight="1">
      <c r="A129" s="30" t="s">
        <v>4522</v>
      </c>
      <c r="B129" s="31" t="s">
        <v>4255</v>
      </c>
      <c r="C129" s="31" t="s">
        <v>4523</v>
      </c>
      <c r="D129" s="32" t="s">
        <v>4524</v>
      </c>
      <c r="E129" s="33"/>
    </row>
    <row r="130" spans="1:5" ht="15" customHeight="1">
      <c r="A130" s="30" t="s">
        <v>4525</v>
      </c>
      <c r="B130" s="31" t="s">
        <v>4188</v>
      </c>
      <c r="C130" s="31" t="s">
        <v>4526</v>
      </c>
      <c r="D130" s="32" t="s">
        <v>4527</v>
      </c>
      <c r="E130" s="33"/>
    </row>
    <row r="131" spans="1:5" ht="15" customHeight="1">
      <c r="A131" s="30" t="s">
        <v>4528</v>
      </c>
      <c r="B131" s="31" t="s">
        <v>4156</v>
      </c>
      <c r="C131" s="31" t="s">
        <v>4195</v>
      </c>
      <c r="D131" s="32" t="s">
        <v>4196</v>
      </c>
      <c r="E131" s="33"/>
    </row>
    <row r="132" spans="1:5" ht="15" customHeight="1">
      <c r="A132" s="30" t="s">
        <v>4529</v>
      </c>
      <c r="B132" s="31" t="s">
        <v>4163</v>
      </c>
      <c r="C132" s="31" t="s">
        <v>4530</v>
      </c>
      <c r="D132" s="32" t="s">
        <v>4531</v>
      </c>
      <c r="E132" s="33"/>
    </row>
    <row r="133" spans="1:5" ht="15" customHeight="1">
      <c r="A133" s="30" t="s">
        <v>4532</v>
      </c>
      <c r="B133" s="31" t="s">
        <v>4173</v>
      </c>
      <c r="C133" s="31" t="s">
        <v>4533</v>
      </c>
      <c r="D133" s="32" t="s">
        <v>4534</v>
      </c>
      <c r="E133" s="33"/>
    </row>
    <row r="134" spans="1:5" ht="15" customHeight="1">
      <c r="A134" s="30" t="s">
        <v>4535</v>
      </c>
      <c r="B134" s="31" t="s">
        <v>4279</v>
      </c>
      <c r="C134" s="31" t="s">
        <v>4536</v>
      </c>
      <c r="D134" s="32" t="s">
        <v>4537</v>
      </c>
      <c r="E134" s="33"/>
    </row>
    <row r="135" spans="1:5" ht="15" customHeight="1">
      <c r="A135" s="30" t="s">
        <v>4538</v>
      </c>
      <c r="B135" s="31" t="s">
        <v>4163</v>
      </c>
      <c r="C135" s="31" t="s">
        <v>4539</v>
      </c>
      <c r="D135" s="32" t="s">
        <v>4540</v>
      </c>
      <c r="E135" s="33"/>
    </row>
    <row r="136" spans="1:5" ht="15" customHeight="1">
      <c r="A136" s="30" t="s">
        <v>4541</v>
      </c>
      <c r="B136" s="31" t="s">
        <v>4163</v>
      </c>
      <c r="C136" s="31" t="s">
        <v>4542</v>
      </c>
      <c r="D136" s="32" t="s">
        <v>4543</v>
      </c>
      <c r="E136" s="33"/>
    </row>
    <row r="137" spans="1:5" ht="15" customHeight="1">
      <c r="A137" s="30" t="s">
        <v>4544</v>
      </c>
      <c r="B137" s="31" t="s">
        <v>4545</v>
      </c>
      <c r="C137" s="31" t="s">
        <v>4546</v>
      </c>
      <c r="D137" s="32" t="s">
        <v>4547</v>
      </c>
      <c r="E137" s="33"/>
    </row>
    <row r="138" spans="1:5" ht="15" customHeight="1">
      <c r="A138" s="30" t="s">
        <v>4548</v>
      </c>
      <c r="B138" s="31" t="s">
        <v>4173</v>
      </c>
      <c r="C138" s="31" t="s">
        <v>4549</v>
      </c>
      <c r="D138" s="32" t="s">
        <v>4550</v>
      </c>
      <c r="E138" s="33"/>
    </row>
    <row r="139" spans="1:5" ht="15" customHeight="1">
      <c r="A139" s="30" t="s">
        <v>4551</v>
      </c>
      <c r="B139" s="31" t="s">
        <v>4163</v>
      </c>
      <c r="C139" s="31" t="s">
        <v>4170</v>
      </c>
      <c r="D139" s="32" t="s">
        <v>4552</v>
      </c>
      <c r="E139" s="33"/>
    </row>
    <row r="140" spans="1:5" ht="15" customHeight="1">
      <c r="A140" s="30" t="s">
        <v>4553</v>
      </c>
      <c r="B140" s="31" t="s">
        <v>4188</v>
      </c>
      <c r="C140" s="31" t="s">
        <v>4500</v>
      </c>
      <c r="D140" s="32" t="s">
        <v>4501</v>
      </c>
      <c r="E140" s="33"/>
    </row>
    <row r="141" spans="1:5" ht="15" customHeight="1">
      <c r="A141" s="30" t="s">
        <v>4554</v>
      </c>
      <c r="B141" s="31" t="s">
        <v>4239</v>
      </c>
      <c r="C141" s="31" t="s">
        <v>4555</v>
      </c>
      <c r="D141" s="32" t="s">
        <v>4556</v>
      </c>
      <c r="E141" s="33"/>
    </row>
    <row r="142" spans="1:5" ht="15" customHeight="1">
      <c r="A142" s="30" t="s">
        <v>4557</v>
      </c>
      <c r="B142" s="31" t="s">
        <v>4156</v>
      </c>
      <c r="C142" s="31" t="s">
        <v>4558</v>
      </c>
      <c r="D142" s="32" t="s">
        <v>4559</v>
      </c>
      <c r="E142" s="33"/>
    </row>
    <row r="143" spans="1:5" ht="15" customHeight="1">
      <c r="A143" s="30" t="s">
        <v>4560</v>
      </c>
      <c r="B143" s="31" t="s">
        <v>4156</v>
      </c>
      <c r="C143" s="31" t="s">
        <v>4561</v>
      </c>
      <c r="D143" s="32" t="s">
        <v>4562</v>
      </c>
      <c r="E143" s="33"/>
    </row>
    <row r="144" spans="1:5" ht="15" customHeight="1">
      <c r="A144" s="30" t="s">
        <v>4563</v>
      </c>
      <c r="B144" s="31" t="s">
        <v>4163</v>
      </c>
      <c r="C144" s="31" t="s">
        <v>4564</v>
      </c>
      <c r="D144" s="32" t="s">
        <v>4565</v>
      </c>
      <c r="E144" s="33"/>
    </row>
    <row r="145" spans="1:5" ht="15" customHeight="1">
      <c r="A145" s="30" t="s">
        <v>4566</v>
      </c>
      <c r="B145" s="31" t="s">
        <v>4188</v>
      </c>
      <c r="C145" s="31" t="s">
        <v>4567</v>
      </c>
      <c r="D145" s="32" t="s">
        <v>4568</v>
      </c>
      <c r="E145" s="33"/>
    </row>
    <row r="146" spans="1:5" ht="15" customHeight="1">
      <c r="A146" s="30" t="s">
        <v>4569</v>
      </c>
      <c r="B146" s="31" t="s">
        <v>4184</v>
      </c>
      <c r="C146" s="31" t="s">
        <v>4570</v>
      </c>
      <c r="D146" s="32" t="s">
        <v>4571</v>
      </c>
      <c r="E146" s="33"/>
    </row>
    <row r="147" spans="1:5" ht="15" customHeight="1">
      <c r="A147" s="30" t="s">
        <v>4572</v>
      </c>
      <c r="B147" s="31" t="s">
        <v>4279</v>
      </c>
      <c r="C147" s="31" t="s">
        <v>4573</v>
      </c>
      <c r="D147" s="32" t="s">
        <v>4574</v>
      </c>
      <c r="E147" s="33"/>
    </row>
    <row r="148" spans="1:5" ht="15" customHeight="1">
      <c r="A148" s="30" t="s">
        <v>4575</v>
      </c>
      <c r="B148" s="31" t="s">
        <v>4279</v>
      </c>
      <c r="C148" s="31" t="s">
        <v>4576</v>
      </c>
      <c r="D148" s="32" t="s">
        <v>4577</v>
      </c>
      <c r="E148" s="33"/>
    </row>
    <row r="149" spans="1:5" ht="15" customHeight="1">
      <c r="A149" s="30" t="s">
        <v>4578</v>
      </c>
      <c r="B149" s="31" t="s">
        <v>4173</v>
      </c>
      <c r="C149" s="31" t="s">
        <v>4579</v>
      </c>
      <c r="D149" s="32" t="s">
        <v>4580</v>
      </c>
      <c r="E149" s="33"/>
    </row>
    <row r="150" spans="1:5" ht="15" customHeight="1">
      <c r="A150" s="30" t="s">
        <v>4581</v>
      </c>
      <c r="B150" s="31" t="s">
        <v>4188</v>
      </c>
      <c r="C150" s="31" t="s">
        <v>4582</v>
      </c>
      <c r="D150" s="32" t="s">
        <v>4583</v>
      </c>
      <c r="E150" s="33"/>
    </row>
    <row r="151" spans="1:5" ht="15" customHeight="1">
      <c r="A151" s="30" t="s">
        <v>4584</v>
      </c>
      <c r="B151" s="31" t="s">
        <v>4173</v>
      </c>
      <c r="C151" s="31" t="s">
        <v>4585</v>
      </c>
      <c r="D151" s="32" t="s">
        <v>4586</v>
      </c>
      <c r="E151" s="33"/>
    </row>
    <row r="152" spans="1:5" ht="15" customHeight="1">
      <c r="A152" s="30" t="s">
        <v>4587</v>
      </c>
      <c r="B152" s="31" t="s">
        <v>4156</v>
      </c>
      <c r="C152" s="31" t="s">
        <v>4588</v>
      </c>
      <c r="D152" s="32" t="s">
        <v>4589</v>
      </c>
      <c r="E152" s="33"/>
    </row>
    <row r="153" spans="1:5" ht="15" customHeight="1">
      <c r="A153" s="30" t="s">
        <v>4590</v>
      </c>
      <c r="B153" s="31" t="s">
        <v>4173</v>
      </c>
      <c r="C153" s="31" t="s">
        <v>4591</v>
      </c>
      <c r="D153" s="32" t="s">
        <v>4592</v>
      </c>
      <c r="E153" s="33"/>
    </row>
    <row r="154" spans="1:5" ht="15" customHeight="1">
      <c r="A154" s="30" t="s">
        <v>4593</v>
      </c>
      <c r="B154" s="31" t="s">
        <v>4156</v>
      </c>
      <c r="C154" s="31" t="s">
        <v>4594</v>
      </c>
      <c r="D154" s="32" t="s">
        <v>4595</v>
      </c>
      <c r="E154" s="33"/>
    </row>
    <row r="155" spans="1:5" ht="15" customHeight="1">
      <c r="A155" s="30" t="s">
        <v>4596</v>
      </c>
      <c r="B155" s="31" t="s">
        <v>4156</v>
      </c>
      <c r="C155" s="31" t="s">
        <v>4597</v>
      </c>
      <c r="D155" s="32" t="s">
        <v>4598</v>
      </c>
      <c r="E155" s="33"/>
    </row>
    <row r="156" spans="1:5" ht="15" customHeight="1">
      <c r="A156" s="30" t="s">
        <v>4599</v>
      </c>
      <c r="B156" s="31" t="s">
        <v>4163</v>
      </c>
      <c r="C156" s="31" t="s">
        <v>4600</v>
      </c>
      <c r="D156" s="32" t="s">
        <v>4601</v>
      </c>
      <c r="E156" s="33"/>
    </row>
    <row r="157" spans="1:5" ht="15" customHeight="1">
      <c r="A157" s="30" t="s">
        <v>4602</v>
      </c>
      <c r="B157" s="31" t="s">
        <v>4156</v>
      </c>
      <c r="C157" s="31" t="s">
        <v>4603</v>
      </c>
      <c r="D157" s="32" t="s">
        <v>4604</v>
      </c>
      <c r="E157" s="33"/>
    </row>
    <row r="158" spans="1:5" ht="15" customHeight="1">
      <c r="A158" s="30" t="s">
        <v>4605</v>
      </c>
      <c r="B158" s="31" t="s">
        <v>4163</v>
      </c>
      <c r="C158" s="31" t="s">
        <v>4606</v>
      </c>
      <c r="D158" s="32" t="s">
        <v>4607</v>
      </c>
      <c r="E158" s="33"/>
    </row>
    <row r="159" spans="1:5" ht="15" customHeight="1">
      <c r="A159" s="30" t="s">
        <v>4608</v>
      </c>
      <c r="B159" s="31" t="s">
        <v>4255</v>
      </c>
      <c r="C159" s="31" t="s">
        <v>4609</v>
      </c>
      <c r="D159" s="32" t="s">
        <v>4610</v>
      </c>
      <c r="E159" s="33"/>
    </row>
    <row r="160" spans="1:5" ht="15" customHeight="1">
      <c r="A160" s="30" t="s">
        <v>4611</v>
      </c>
      <c r="B160" s="31" t="s">
        <v>4156</v>
      </c>
      <c r="C160" s="31" t="s">
        <v>4612</v>
      </c>
      <c r="D160" s="32" t="s">
        <v>4613</v>
      </c>
      <c r="E160" s="33"/>
    </row>
    <row r="161" spans="1:5" ht="15" customHeight="1">
      <c r="A161" s="30" t="s">
        <v>4614</v>
      </c>
      <c r="B161" s="31" t="s">
        <v>4188</v>
      </c>
      <c r="C161" s="31" t="s">
        <v>4615</v>
      </c>
      <c r="D161" s="32" t="s">
        <v>4616</v>
      </c>
      <c r="E161" s="33"/>
    </row>
    <row r="162" spans="1:5" ht="15" customHeight="1">
      <c r="A162" s="30" t="s">
        <v>2798</v>
      </c>
      <c r="B162" s="31" t="s">
        <v>4156</v>
      </c>
      <c r="C162" s="31" t="s">
        <v>4617</v>
      </c>
      <c r="D162" s="32" t="s">
        <v>4618</v>
      </c>
      <c r="E162" s="33"/>
    </row>
    <row r="163" spans="1:5" ht="15" customHeight="1">
      <c r="A163" s="30" t="s">
        <v>4619</v>
      </c>
      <c r="B163" s="31" t="s">
        <v>4156</v>
      </c>
      <c r="C163" s="31" t="s">
        <v>4620</v>
      </c>
      <c r="D163" s="32" t="s">
        <v>4621</v>
      </c>
      <c r="E163" s="33"/>
    </row>
    <row r="164" spans="1:5" ht="15" customHeight="1">
      <c r="A164" s="30" t="s">
        <v>4622</v>
      </c>
      <c r="B164" s="31" t="s">
        <v>4184</v>
      </c>
      <c r="C164" s="31" t="s">
        <v>4404</v>
      </c>
      <c r="D164" s="32" t="s">
        <v>4623</v>
      </c>
      <c r="E164" s="33"/>
    </row>
    <row r="165" spans="1:5" ht="15" customHeight="1">
      <c r="A165" s="30" t="s">
        <v>4624</v>
      </c>
      <c r="B165" s="31" t="s">
        <v>4184</v>
      </c>
      <c r="C165" s="31" t="s">
        <v>4404</v>
      </c>
      <c r="D165" s="32" t="s">
        <v>4623</v>
      </c>
      <c r="E165" s="33"/>
    </row>
    <row r="166" spans="1:5" ht="15" customHeight="1">
      <c r="A166" s="30" t="s">
        <v>4625</v>
      </c>
      <c r="B166" s="31" t="s">
        <v>4156</v>
      </c>
      <c r="C166" s="31" t="s">
        <v>4626</v>
      </c>
      <c r="D166" s="32" t="s">
        <v>4627</v>
      </c>
      <c r="E166" s="33"/>
    </row>
    <row r="167" spans="1:5" ht="15" customHeight="1">
      <c r="A167" s="30" t="s">
        <v>4628</v>
      </c>
      <c r="B167" s="31" t="s">
        <v>4156</v>
      </c>
      <c r="C167" s="31" t="s">
        <v>4629</v>
      </c>
      <c r="D167" s="32" t="s">
        <v>4630</v>
      </c>
      <c r="E167" s="33"/>
    </row>
    <row r="168" spans="1:5" ht="15" customHeight="1">
      <c r="A168" s="30" t="s">
        <v>3832</v>
      </c>
      <c r="B168" s="31" t="s">
        <v>4255</v>
      </c>
      <c r="C168" s="31" t="s">
        <v>4631</v>
      </c>
      <c r="D168" s="32" t="s">
        <v>4632</v>
      </c>
      <c r="E168" s="33"/>
    </row>
    <row r="169" spans="1:5" ht="15" customHeight="1">
      <c r="A169" s="30" t="s">
        <v>2829</v>
      </c>
      <c r="B169" s="31" t="s">
        <v>4444</v>
      </c>
      <c r="C169" s="31" t="s">
        <v>4633</v>
      </c>
      <c r="D169" s="32" t="s">
        <v>4634</v>
      </c>
      <c r="E169" s="33"/>
    </row>
    <row r="170" spans="1:5" ht="15" customHeight="1">
      <c r="A170" s="30" t="s">
        <v>4635</v>
      </c>
      <c r="B170" s="31" t="s">
        <v>4188</v>
      </c>
      <c r="C170" s="31" t="s">
        <v>4636</v>
      </c>
      <c r="D170" s="32" t="s">
        <v>4637</v>
      </c>
      <c r="E170" s="33"/>
    </row>
    <row r="171" spans="1:5" ht="15" customHeight="1">
      <c r="A171" s="30" t="s">
        <v>4638</v>
      </c>
      <c r="B171" s="31" t="s">
        <v>4279</v>
      </c>
      <c r="C171" s="31" t="s">
        <v>4639</v>
      </c>
      <c r="D171" s="32" t="s">
        <v>4640</v>
      </c>
      <c r="E171" s="33"/>
    </row>
    <row r="172" spans="1:5" ht="15" customHeight="1">
      <c r="A172" s="30" t="s">
        <v>4641</v>
      </c>
      <c r="B172" s="31" t="s">
        <v>4351</v>
      </c>
      <c r="C172" s="31" t="s">
        <v>4642</v>
      </c>
      <c r="D172" s="32" t="s">
        <v>4643</v>
      </c>
      <c r="E172" s="33"/>
    </row>
    <row r="173" spans="1:5" ht="15" customHeight="1">
      <c r="A173" s="30" t="s">
        <v>4644</v>
      </c>
      <c r="B173" s="31" t="s">
        <v>4173</v>
      </c>
      <c r="C173" s="31" t="s">
        <v>4645</v>
      </c>
      <c r="D173" s="32" t="s">
        <v>4646</v>
      </c>
      <c r="E173" s="33"/>
    </row>
    <row r="174" spans="1:5" ht="15" customHeight="1">
      <c r="A174" s="30" t="s">
        <v>4647</v>
      </c>
      <c r="B174" s="31" t="s">
        <v>4279</v>
      </c>
      <c r="C174" s="31" t="s">
        <v>4410</v>
      </c>
      <c r="D174" s="32" t="s">
        <v>4411</v>
      </c>
      <c r="E174" s="33"/>
    </row>
    <row r="175" spans="1:5" ht="15" customHeight="1">
      <c r="A175" s="30" t="s">
        <v>4648</v>
      </c>
      <c r="B175" s="31" t="s">
        <v>4163</v>
      </c>
      <c r="C175" s="31" t="s">
        <v>4649</v>
      </c>
      <c r="D175" s="32" t="s">
        <v>4650</v>
      </c>
      <c r="E175" s="33"/>
    </row>
    <row r="176" spans="1:5" ht="15" customHeight="1">
      <c r="A176" s="30" t="s">
        <v>4651</v>
      </c>
      <c r="B176" s="31" t="s">
        <v>4156</v>
      </c>
      <c r="C176" s="31" t="s">
        <v>4652</v>
      </c>
      <c r="D176" s="32" t="s">
        <v>4653</v>
      </c>
      <c r="E176" s="33"/>
    </row>
    <row r="177" spans="1:5" ht="15" customHeight="1">
      <c r="A177" s="30" t="s">
        <v>4654</v>
      </c>
      <c r="B177" s="31" t="s">
        <v>4655</v>
      </c>
      <c r="C177" s="31" t="s">
        <v>4656</v>
      </c>
      <c r="D177" s="32" t="s">
        <v>4657</v>
      </c>
      <c r="E177" s="33"/>
    </row>
    <row r="178" spans="1:5" ht="15" customHeight="1">
      <c r="A178" s="30" t="s">
        <v>4658</v>
      </c>
      <c r="B178" s="31" t="s">
        <v>4156</v>
      </c>
      <c r="C178" s="31" t="s">
        <v>4195</v>
      </c>
      <c r="D178" s="32" t="s">
        <v>4196</v>
      </c>
      <c r="E178" s="33"/>
    </row>
    <row r="179" spans="1:5" ht="15" customHeight="1">
      <c r="A179" s="30" t="s">
        <v>4659</v>
      </c>
      <c r="B179" s="31" t="s">
        <v>4173</v>
      </c>
      <c r="C179" s="31" t="s">
        <v>4660</v>
      </c>
      <c r="D179" s="32" t="s">
        <v>4661</v>
      </c>
      <c r="E179" s="33"/>
    </row>
    <row r="180" spans="1:5" ht="15" customHeight="1">
      <c r="A180" s="30" t="s">
        <v>4662</v>
      </c>
      <c r="B180" s="31" t="s">
        <v>4163</v>
      </c>
      <c r="C180" s="31" t="s">
        <v>4663</v>
      </c>
      <c r="D180" s="32" t="s">
        <v>4664</v>
      </c>
      <c r="E180" s="33"/>
    </row>
    <row r="181" spans="1:5" ht="15" customHeight="1">
      <c r="A181" s="30" t="s">
        <v>4665</v>
      </c>
      <c r="B181" s="31" t="s">
        <v>4188</v>
      </c>
      <c r="C181" s="31" t="s">
        <v>4666</v>
      </c>
      <c r="D181" s="32" t="s">
        <v>4667</v>
      </c>
      <c r="E181" s="33"/>
    </row>
    <row r="182" spans="1:5" ht="15" customHeight="1">
      <c r="A182" s="30" t="s">
        <v>4668</v>
      </c>
      <c r="B182" s="31" t="s">
        <v>4156</v>
      </c>
      <c r="C182" s="31" t="s">
        <v>4669</v>
      </c>
      <c r="D182" s="32" t="s">
        <v>4670</v>
      </c>
      <c r="E182" s="33"/>
    </row>
    <row r="183" spans="1:5" ht="15" customHeight="1">
      <c r="A183" s="30" t="s">
        <v>4671</v>
      </c>
      <c r="B183" s="31" t="s">
        <v>4279</v>
      </c>
      <c r="C183" s="31" t="s">
        <v>4672</v>
      </c>
      <c r="D183" s="32" t="s">
        <v>4673</v>
      </c>
      <c r="E183" s="33"/>
    </row>
    <row r="184" spans="1:5" ht="15" customHeight="1">
      <c r="A184" s="30" t="s">
        <v>4674</v>
      </c>
      <c r="B184" s="31" t="s">
        <v>4675</v>
      </c>
      <c r="C184" s="31" t="s">
        <v>4676</v>
      </c>
      <c r="D184" s="32" t="s">
        <v>4677</v>
      </c>
      <c r="E184" s="33"/>
    </row>
    <row r="185" spans="1:5" ht="15" customHeight="1">
      <c r="A185" s="30" t="s">
        <v>4678</v>
      </c>
      <c r="B185" s="31" t="s">
        <v>4163</v>
      </c>
      <c r="C185" s="31" t="s">
        <v>4679</v>
      </c>
      <c r="D185" s="32" t="s">
        <v>4680</v>
      </c>
      <c r="E185" s="33"/>
    </row>
    <row r="186" spans="1:5" ht="15" customHeight="1">
      <c r="A186" s="30" t="s">
        <v>4681</v>
      </c>
      <c r="B186" s="31" t="s">
        <v>4156</v>
      </c>
      <c r="C186" s="31" t="s">
        <v>4682</v>
      </c>
      <c r="D186" s="32" t="s">
        <v>4683</v>
      </c>
      <c r="E186" s="33"/>
    </row>
    <row r="187" spans="1:5" ht="15" customHeight="1">
      <c r="A187" s="30" t="s">
        <v>4684</v>
      </c>
      <c r="B187" s="31" t="s">
        <v>4173</v>
      </c>
      <c r="C187" s="31" t="s">
        <v>4685</v>
      </c>
      <c r="D187" s="32" t="s">
        <v>4686</v>
      </c>
      <c r="E187" s="33"/>
    </row>
    <row r="188" spans="1:5" ht="15" customHeight="1">
      <c r="A188" s="30" t="s">
        <v>4687</v>
      </c>
      <c r="B188" s="31" t="s">
        <v>4177</v>
      </c>
      <c r="C188" s="31" t="s">
        <v>4688</v>
      </c>
      <c r="D188" s="32" t="s">
        <v>4689</v>
      </c>
      <c r="E188" s="33"/>
    </row>
    <row r="189" spans="1:5" ht="15" customHeight="1">
      <c r="A189" s="30" t="s">
        <v>4690</v>
      </c>
      <c r="B189" s="31" t="s">
        <v>4691</v>
      </c>
      <c r="C189" s="31" t="s">
        <v>4692</v>
      </c>
      <c r="D189" s="32" t="s">
        <v>4693</v>
      </c>
      <c r="E189" s="33"/>
    </row>
    <row r="190" spans="1:5" ht="15" customHeight="1">
      <c r="A190" s="30" t="s">
        <v>4694</v>
      </c>
      <c r="B190" s="31" t="s">
        <v>4156</v>
      </c>
      <c r="C190" s="31" t="s">
        <v>4695</v>
      </c>
      <c r="D190" s="32" t="s">
        <v>4696</v>
      </c>
      <c r="E190" s="33"/>
    </row>
    <row r="191" spans="1:5" ht="15" customHeight="1">
      <c r="A191" s="30" t="s">
        <v>4697</v>
      </c>
      <c r="B191" s="31" t="s">
        <v>4163</v>
      </c>
      <c r="C191" s="31" t="s">
        <v>4698</v>
      </c>
      <c r="D191" s="32" t="s">
        <v>4699</v>
      </c>
      <c r="E191" s="33"/>
    </row>
    <row r="192" spans="1:5" ht="15" customHeight="1">
      <c r="A192" s="30" t="s">
        <v>4700</v>
      </c>
      <c r="B192" s="31" t="s">
        <v>4177</v>
      </c>
      <c r="C192" s="31" t="s">
        <v>4701</v>
      </c>
      <c r="D192" s="32" t="s">
        <v>4702</v>
      </c>
      <c r="E192" s="33"/>
    </row>
    <row r="193" spans="1:5" ht="15" customHeight="1">
      <c r="A193" s="30" t="s">
        <v>2941</v>
      </c>
      <c r="B193" s="31" t="s">
        <v>4156</v>
      </c>
      <c r="C193" s="31" t="s">
        <v>4252</v>
      </c>
      <c r="D193" s="32" t="s">
        <v>4253</v>
      </c>
      <c r="E193" s="33"/>
    </row>
    <row r="194" spans="1:5" ht="15" customHeight="1">
      <c r="A194" s="30" t="s">
        <v>4703</v>
      </c>
      <c r="B194" s="31" t="s">
        <v>4184</v>
      </c>
      <c r="C194" s="31" t="s">
        <v>4704</v>
      </c>
      <c r="D194" s="32" t="s">
        <v>4705</v>
      </c>
      <c r="E194" s="33"/>
    </row>
    <row r="195" spans="1:5" ht="15" customHeight="1">
      <c r="A195" s="30" t="s">
        <v>4706</v>
      </c>
      <c r="B195" s="31" t="s">
        <v>4707</v>
      </c>
      <c r="C195" s="31" t="s">
        <v>4708</v>
      </c>
      <c r="D195" s="32" t="s">
        <v>4709</v>
      </c>
      <c r="E195" s="33"/>
    </row>
    <row r="196" spans="1:5" ht="15" customHeight="1">
      <c r="A196" s="30" t="s">
        <v>4710</v>
      </c>
      <c r="B196" s="31" t="s">
        <v>4707</v>
      </c>
      <c r="C196" s="31" t="s">
        <v>4711</v>
      </c>
      <c r="D196" s="32" t="s">
        <v>4709</v>
      </c>
      <c r="E196" s="33"/>
    </row>
    <row r="197" spans="1:5" ht="15" customHeight="1">
      <c r="A197" s="30" t="s">
        <v>4712</v>
      </c>
      <c r="B197" s="31" t="s">
        <v>4279</v>
      </c>
      <c r="C197" s="31" t="s">
        <v>4713</v>
      </c>
      <c r="D197" s="32" t="s">
        <v>4714</v>
      </c>
      <c r="E197" s="33"/>
    </row>
    <row r="198" spans="1:5" ht="15" customHeight="1">
      <c r="A198" s="30" t="s">
        <v>4715</v>
      </c>
      <c r="B198" s="31" t="s">
        <v>4156</v>
      </c>
      <c r="C198" s="31" t="s">
        <v>4716</v>
      </c>
      <c r="D198" s="32" t="s">
        <v>4717</v>
      </c>
      <c r="E198" s="33"/>
    </row>
    <row r="199" spans="1:5" ht="15" customHeight="1">
      <c r="A199" s="30" t="s">
        <v>4718</v>
      </c>
      <c r="B199" s="31" t="s">
        <v>4173</v>
      </c>
      <c r="C199" s="31" t="s">
        <v>4719</v>
      </c>
      <c r="D199" s="32" t="s">
        <v>4720</v>
      </c>
      <c r="E199" s="33"/>
    </row>
    <row r="200" spans="1:5" ht="15" customHeight="1">
      <c r="A200" s="30" t="s">
        <v>4721</v>
      </c>
      <c r="B200" s="31" t="s">
        <v>4148</v>
      </c>
      <c r="C200" s="31" t="s">
        <v>4149</v>
      </c>
      <c r="D200" s="32" t="s">
        <v>4150</v>
      </c>
      <c r="E200" s="33"/>
    </row>
    <row r="201" spans="1:5" ht="15" customHeight="1">
      <c r="A201" s="30" t="s">
        <v>4722</v>
      </c>
      <c r="B201" s="31" t="s">
        <v>4148</v>
      </c>
      <c r="C201" s="31" t="s">
        <v>4149</v>
      </c>
      <c r="D201" s="32" t="s">
        <v>4150</v>
      </c>
      <c r="E201" s="33"/>
    </row>
    <row r="202" spans="1:5" ht="15" customHeight="1">
      <c r="A202" s="30" t="s">
        <v>4723</v>
      </c>
      <c r="B202" s="31" t="s">
        <v>4148</v>
      </c>
      <c r="C202" s="31" t="s">
        <v>4724</v>
      </c>
      <c r="D202" s="32" t="s">
        <v>4725</v>
      </c>
      <c r="E202" s="33"/>
    </row>
    <row r="203" spans="1:5" ht="15" customHeight="1">
      <c r="A203" s="30" t="s">
        <v>4726</v>
      </c>
      <c r="B203" s="31" t="s">
        <v>4148</v>
      </c>
      <c r="C203" s="31" t="s">
        <v>4727</v>
      </c>
      <c r="D203" s="32" t="s">
        <v>4728</v>
      </c>
      <c r="E203" s="33"/>
    </row>
    <row r="204" spans="1:5" ht="15" customHeight="1">
      <c r="A204" s="30" t="s">
        <v>4729</v>
      </c>
      <c r="B204" s="31" t="s">
        <v>4351</v>
      </c>
      <c r="C204" s="31" t="s">
        <v>4730</v>
      </c>
      <c r="D204" s="32" t="s">
        <v>4627</v>
      </c>
      <c r="E204" s="33"/>
    </row>
    <row r="205" spans="1:5" ht="15" customHeight="1">
      <c r="A205" s="30" t="s">
        <v>4731</v>
      </c>
      <c r="B205" s="31" t="s">
        <v>4156</v>
      </c>
      <c r="C205" s="31" t="s">
        <v>4732</v>
      </c>
      <c r="D205" s="32" t="s">
        <v>4733</v>
      </c>
      <c r="E205" s="33"/>
    </row>
    <row r="206" spans="1:5" ht="15" customHeight="1">
      <c r="A206" s="30" t="s">
        <v>4734</v>
      </c>
      <c r="B206" s="31" t="s">
        <v>4156</v>
      </c>
      <c r="C206" s="31" t="s">
        <v>4732</v>
      </c>
      <c r="D206" s="32" t="s">
        <v>4733</v>
      </c>
      <c r="E206" s="33"/>
    </row>
    <row r="207" spans="1:5" ht="15" customHeight="1">
      <c r="A207" s="30" t="s">
        <v>4735</v>
      </c>
      <c r="B207" s="31" t="s">
        <v>4163</v>
      </c>
      <c r="C207" s="31" t="s">
        <v>4736</v>
      </c>
      <c r="D207" s="32" t="s">
        <v>4737</v>
      </c>
      <c r="E207" s="33"/>
    </row>
    <row r="208" spans="1:5" ht="15" customHeight="1">
      <c r="A208" s="30" t="s">
        <v>4738</v>
      </c>
      <c r="B208" s="31" t="s">
        <v>4156</v>
      </c>
      <c r="C208" s="31" t="s">
        <v>4739</v>
      </c>
      <c r="D208" s="32" t="s">
        <v>4740</v>
      </c>
      <c r="E208" s="33"/>
    </row>
    <row r="209" spans="1:5" ht="15" customHeight="1">
      <c r="A209" s="30" t="s">
        <v>4741</v>
      </c>
      <c r="B209" s="31" t="s">
        <v>4156</v>
      </c>
      <c r="C209" s="31" t="s">
        <v>4742</v>
      </c>
      <c r="D209" s="32" t="s">
        <v>4743</v>
      </c>
      <c r="E209" s="33"/>
    </row>
    <row r="210" spans="1:5" ht="15" customHeight="1">
      <c r="A210" s="30" t="s">
        <v>4744</v>
      </c>
      <c r="B210" s="31" t="s">
        <v>4745</v>
      </c>
      <c r="C210" s="31" t="s">
        <v>4746</v>
      </c>
      <c r="D210" s="32" t="s">
        <v>4747</v>
      </c>
      <c r="E210" s="33"/>
    </row>
    <row r="211" spans="1:5" ht="15" customHeight="1">
      <c r="A211" s="30" t="s">
        <v>4748</v>
      </c>
      <c r="B211" s="31" t="s">
        <v>4163</v>
      </c>
      <c r="C211" s="31" t="s">
        <v>4749</v>
      </c>
      <c r="D211" s="32" t="s">
        <v>4750</v>
      </c>
      <c r="E211" s="33"/>
    </row>
    <row r="212" spans="1:5" ht="15" customHeight="1">
      <c r="A212" s="30" t="s">
        <v>4751</v>
      </c>
      <c r="B212" s="31" t="s">
        <v>4163</v>
      </c>
      <c r="C212" s="31" t="s">
        <v>4752</v>
      </c>
      <c r="D212" s="32" t="s">
        <v>4753</v>
      </c>
      <c r="E212" s="33"/>
    </row>
    <row r="213" spans="1:5" ht="15" customHeight="1">
      <c r="A213" s="30" t="s">
        <v>4754</v>
      </c>
      <c r="B213" s="31" t="s">
        <v>4156</v>
      </c>
      <c r="C213" s="31" t="s">
        <v>4755</v>
      </c>
      <c r="D213" s="32" t="s">
        <v>4756</v>
      </c>
      <c r="E213" s="33"/>
    </row>
    <row r="214" spans="1:5" ht="15" customHeight="1">
      <c r="A214" s="30" t="s">
        <v>4757</v>
      </c>
      <c r="B214" s="31" t="s">
        <v>4173</v>
      </c>
      <c r="C214" s="31" t="s">
        <v>4758</v>
      </c>
      <c r="D214" s="32" t="s">
        <v>4759</v>
      </c>
      <c r="E214" s="33"/>
    </row>
    <row r="215" spans="1:5" ht="15" customHeight="1">
      <c r="A215" s="30" t="s">
        <v>4760</v>
      </c>
      <c r="B215" s="31" t="s">
        <v>4184</v>
      </c>
      <c r="C215" s="31" t="s">
        <v>4761</v>
      </c>
      <c r="D215" s="32" t="s">
        <v>4762</v>
      </c>
      <c r="E215" s="33"/>
    </row>
    <row r="216" spans="1:5" ht="15" customHeight="1">
      <c r="A216" s="30" t="s">
        <v>4763</v>
      </c>
      <c r="B216" s="31" t="s">
        <v>4163</v>
      </c>
      <c r="C216" s="31" t="s">
        <v>4764</v>
      </c>
      <c r="D216" s="32" t="s">
        <v>4765</v>
      </c>
      <c r="E216" s="33"/>
    </row>
    <row r="217" spans="1:5" ht="15" customHeight="1">
      <c r="A217" s="30" t="s">
        <v>4766</v>
      </c>
      <c r="B217" s="31" t="s">
        <v>4156</v>
      </c>
      <c r="C217" s="31" t="s">
        <v>4767</v>
      </c>
      <c r="D217" s="32" t="s">
        <v>4768</v>
      </c>
      <c r="E217" s="33"/>
    </row>
    <row r="218" spans="1:5" ht="15" customHeight="1">
      <c r="A218" s="30" t="s">
        <v>4769</v>
      </c>
      <c r="B218" s="31" t="s">
        <v>4163</v>
      </c>
      <c r="C218" s="31" t="s">
        <v>4770</v>
      </c>
      <c r="D218" s="32" t="s">
        <v>4771</v>
      </c>
      <c r="E218" s="33"/>
    </row>
    <row r="219" spans="1:5" ht="15" customHeight="1">
      <c r="A219" s="30" t="s">
        <v>4772</v>
      </c>
      <c r="B219" s="31" t="s">
        <v>4351</v>
      </c>
      <c r="C219" s="31" t="s">
        <v>4730</v>
      </c>
      <c r="D219" s="32" t="s">
        <v>4627</v>
      </c>
      <c r="E219" s="33"/>
    </row>
    <row r="220" spans="1:5" ht="15" customHeight="1">
      <c r="A220" s="30" t="s">
        <v>4773</v>
      </c>
      <c r="B220" s="31" t="s">
        <v>4163</v>
      </c>
      <c r="C220" s="31" t="s">
        <v>4730</v>
      </c>
      <c r="D220" s="32" t="s">
        <v>4627</v>
      </c>
      <c r="E220" s="33"/>
    </row>
    <row r="221" spans="1:5" ht="15" customHeight="1">
      <c r="A221" s="30" t="s">
        <v>4774</v>
      </c>
      <c r="B221" s="31" t="s">
        <v>4173</v>
      </c>
      <c r="C221" s="31" t="s">
        <v>4775</v>
      </c>
      <c r="D221" s="32" t="s">
        <v>4776</v>
      </c>
      <c r="E221" s="33"/>
    </row>
    <row r="222" spans="1:5" ht="15" customHeight="1">
      <c r="A222" s="30" t="s">
        <v>4777</v>
      </c>
      <c r="B222" s="31" t="s">
        <v>4173</v>
      </c>
      <c r="C222" s="31" t="s">
        <v>4778</v>
      </c>
      <c r="D222" s="32" t="s">
        <v>4779</v>
      </c>
      <c r="E222" s="33"/>
    </row>
    <row r="223" spans="1:5" ht="15" customHeight="1">
      <c r="A223" s="30" t="s">
        <v>4780</v>
      </c>
      <c r="B223" s="31" t="s">
        <v>4163</v>
      </c>
      <c r="C223" s="31" t="s">
        <v>4781</v>
      </c>
      <c r="D223" s="32" t="s">
        <v>4782</v>
      </c>
      <c r="E223" s="33"/>
    </row>
    <row r="224" spans="1:5" ht="15" customHeight="1">
      <c r="A224" s="30" t="s">
        <v>4783</v>
      </c>
      <c r="B224" s="31" t="s">
        <v>4173</v>
      </c>
      <c r="C224" s="31" t="s">
        <v>4784</v>
      </c>
      <c r="D224" s="32" t="s">
        <v>4785</v>
      </c>
      <c r="E224" s="33"/>
    </row>
    <row r="225" spans="1:5" ht="15" customHeight="1">
      <c r="A225" s="30" t="s">
        <v>4786</v>
      </c>
      <c r="B225" s="31" t="s">
        <v>4173</v>
      </c>
      <c r="C225" s="31" t="s">
        <v>4787</v>
      </c>
      <c r="D225" s="32" t="s">
        <v>4788</v>
      </c>
      <c r="E225" s="33"/>
    </row>
    <row r="226" spans="1:5" ht="15" customHeight="1">
      <c r="A226" s="30" t="s">
        <v>4789</v>
      </c>
      <c r="B226" s="31" t="s">
        <v>4163</v>
      </c>
      <c r="C226" s="31" t="s">
        <v>4252</v>
      </c>
      <c r="D226" s="32" t="s">
        <v>4253</v>
      </c>
      <c r="E226" s="33"/>
    </row>
    <row r="227" spans="1:5" ht="15" customHeight="1">
      <c r="A227" s="30" t="s">
        <v>4790</v>
      </c>
      <c r="B227" s="31" t="s">
        <v>4148</v>
      </c>
      <c r="C227" s="31" t="s">
        <v>4727</v>
      </c>
      <c r="D227" s="32" t="s">
        <v>4728</v>
      </c>
      <c r="E227" s="33"/>
    </row>
    <row r="228" spans="1:5" ht="15" customHeight="1">
      <c r="A228" s="30" t="s">
        <v>4791</v>
      </c>
      <c r="B228" s="31" t="s">
        <v>4163</v>
      </c>
      <c r="C228" s="31" t="s">
        <v>4792</v>
      </c>
      <c r="D228" s="32" t="s">
        <v>4793</v>
      </c>
      <c r="E228" s="33"/>
    </row>
    <row r="229" spans="1:5" ht="15" customHeight="1">
      <c r="A229" s="30" t="s">
        <v>4794</v>
      </c>
      <c r="B229" s="31" t="s">
        <v>4163</v>
      </c>
      <c r="C229" s="31" t="s">
        <v>4293</v>
      </c>
      <c r="D229" s="32" t="s">
        <v>4294</v>
      </c>
      <c r="E229" s="33"/>
    </row>
    <row r="230" spans="1:5" ht="15" customHeight="1">
      <c r="A230" s="30" t="s">
        <v>4795</v>
      </c>
      <c r="B230" s="31" t="s">
        <v>4188</v>
      </c>
      <c r="C230" s="31" t="s">
        <v>4796</v>
      </c>
      <c r="D230" s="32" t="s">
        <v>4797</v>
      </c>
      <c r="E230" s="33"/>
    </row>
    <row r="231" spans="1:5" ht="15" customHeight="1">
      <c r="A231" s="30" t="s">
        <v>4798</v>
      </c>
      <c r="B231" s="31" t="s">
        <v>4156</v>
      </c>
      <c r="C231" s="31" t="s">
        <v>4799</v>
      </c>
      <c r="D231" s="32" t="s">
        <v>4800</v>
      </c>
      <c r="E231" s="33"/>
    </row>
    <row r="232" spans="1:5" ht="15" customHeight="1">
      <c r="A232" s="30" t="s">
        <v>4801</v>
      </c>
      <c r="B232" s="31" t="s">
        <v>4173</v>
      </c>
      <c r="C232" s="31" t="s">
        <v>4802</v>
      </c>
      <c r="D232" s="32" t="s">
        <v>4803</v>
      </c>
      <c r="E232" s="33"/>
    </row>
    <row r="233" spans="1:5" ht="15" customHeight="1">
      <c r="A233" s="30" t="s">
        <v>4804</v>
      </c>
      <c r="B233" s="31" t="s">
        <v>4255</v>
      </c>
      <c r="C233" s="31" t="s">
        <v>4805</v>
      </c>
      <c r="D233" s="32" t="s">
        <v>4806</v>
      </c>
      <c r="E233" s="33"/>
    </row>
    <row r="234" spans="1:5" ht="15" customHeight="1">
      <c r="A234" s="30" t="s">
        <v>4807</v>
      </c>
      <c r="B234" s="31" t="s">
        <v>4173</v>
      </c>
      <c r="C234" s="31" t="s">
        <v>4808</v>
      </c>
      <c r="D234" s="32" t="s">
        <v>4809</v>
      </c>
      <c r="E234" s="33"/>
    </row>
    <row r="235" spans="1:5" ht="15" customHeight="1">
      <c r="A235" s="30" t="s">
        <v>4810</v>
      </c>
      <c r="B235" s="31" t="s">
        <v>4173</v>
      </c>
      <c r="C235" s="31" t="s">
        <v>4555</v>
      </c>
      <c r="D235" s="32" t="s">
        <v>4556</v>
      </c>
      <c r="E235" s="33"/>
    </row>
    <row r="236" spans="1:5" ht="15" customHeight="1">
      <c r="A236" s="30" t="s">
        <v>4811</v>
      </c>
      <c r="B236" s="31" t="s">
        <v>4812</v>
      </c>
      <c r="C236" s="31" t="s">
        <v>4813</v>
      </c>
      <c r="D236" s="32" t="s">
        <v>4814</v>
      </c>
      <c r="E236" s="33"/>
    </row>
    <row r="237" spans="1:5" ht="15" customHeight="1">
      <c r="A237" s="30" t="s">
        <v>4815</v>
      </c>
      <c r="B237" s="31" t="s">
        <v>4816</v>
      </c>
      <c r="C237" s="31" t="s">
        <v>4817</v>
      </c>
      <c r="D237" s="32" t="s">
        <v>4818</v>
      </c>
      <c r="E237" s="33"/>
    </row>
    <row r="238" spans="1:5" ht="15" customHeight="1">
      <c r="A238" s="30" t="s">
        <v>4819</v>
      </c>
      <c r="B238" s="31" t="s">
        <v>4173</v>
      </c>
      <c r="C238" s="31" t="s">
        <v>4820</v>
      </c>
      <c r="D238" s="32" t="s">
        <v>4821</v>
      </c>
      <c r="E238" s="33"/>
    </row>
    <row r="239" spans="1:5" ht="15" customHeight="1">
      <c r="A239" s="30" t="s">
        <v>4822</v>
      </c>
      <c r="B239" s="31" t="s">
        <v>4163</v>
      </c>
      <c r="C239" s="31" t="s">
        <v>4823</v>
      </c>
      <c r="D239" s="32" t="s">
        <v>4824</v>
      </c>
      <c r="E239" s="33"/>
    </row>
    <row r="240" spans="1:5" ht="15" customHeight="1">
      <c r="A240" s="30" t="s">
        <v>4825</v>
      </c>
      <c r="B240" s="31" t="s">
        <v>4173</v>
      </c>
      <c r="C240" s="31" t="s">
        <v>4826</v>
      </c>
      <c r="D240" s="32" t="s">
        <v>4827</v>
      </c>
      <c r="E240" s="33"/>
    </row>
    <row r="241" spans="1:5" ht="15" customHeight="1">
      <c r="A241" s="30" t="s">
        <v>4828</v>
      </c>
      <c r="B241" s="31" t="s">
        <v>4156</v>
      </c>
      <c r="C241" s="31" t="s">
        <v>4829</v>
      </c>
      <c r="D241" s="32" t="s">
        <v>4830</v>
      </c>
      <c r="E241" s="33"/>
    </row>
    <row r="242" spans="1:5" ht="15" customHeight="1">
      <c r="A242" s="30" t="s">
        <v>4831</v>
      </c>
      <c r="B242" s="31" t="s">
        <v>4163</v>
      </c>
      <c r="C242" s="31" t="s">
        <v>4832</v>
      </c>
      <c r="D242" s="32" t="s">
        <v>4833</v>
      </c>
      <c r="E242" s="33"/>
    </row>
    <row r="243" spans="1:5" ht="15" customHeight="1">
      <c r="A243" s="30" t="s">
        <v>4834</v>
      </c>
      <c r="B243" s="31" t="s">
        <v>4156</v>
      </c>
      <c r="C243" s="31" t="s">
        <v>4835</v>
      </c>
      <c r="D243" s="32" t="s">
        <v>4836</v>
      </c>
      <c r="E243" s="33"/>
    </row>
    <row r="244" spans="1:5" ht="15" customHeight="1">
      <c r="A244" s="30" t="s">
        <v>4837</v>
      </c>
      <c r="B244" s="31" t="s">
        <v>4351</v>
      </c>
      <c r="C244" s="31" t="s">
        <v>4380</v>
      </c>
      <c r="D244" s="32" t="s">
        <v>4381</v>
      </c>
      <c r="E244" s="33"/>
    </row>
    <row r="245" spans="1:5" ht="15" customHeight="1">
      <c r="A245" s="30" t="s">
        <v>4838</v>
      </c>
      <c r="B245" s="31" t="s">
        <v>4279</v>
      </c>
      <c r="C245" s="31" t="s">
        <v>4839</v>
      </c>
      <c r="D245" s="32" t="s">
        <v>4840</v>
      </c>
      <c r="E245" s="33"/>
    </row>
    <row r="246" spans="1:5" ht="15" customHeight="1">
      <c r="A246" s="30" t="s">
        <v>4841</v>
      </c>
      <c r="B246" s="31" t="s">
        <v>4486</v>
      </c>
      <c r="C246" s="31" t="s">
        <v>4842</v>
      </c>
      <c r="D246" s="32" t="s">
        <v>4843</v>
      </c>
      <c r="E246" s="33"/>
    </row>
    <row r="247" spans="1:5" ht="15" customHeight="1">
      <c r="A247" s="30" t="s">
        <v>4844</v>
      </c>
      <c r="B247" s="31" t="s">
        <v>4173</v>
      </c>
      <c r="C247" s="31" t="s">
        <v>4845</v>
      </c>
      <c r="D247" s="32" t="s">
        <v>4846</v>
      </c>
      <c r="E247" s="33"/>
    </row>
    <row r="248" spans="1:5" ht="15" customHeight="1">
      <c r="A248" s="30" t="s">
        <v>4847</v>
      </c>
      <c r="B248" s="31" t="s">
        <v>4173</v>
      </c>
      <c r="C248" s="31" t="s">
        <v>4848</v>
      </c>
      <c r="D248" s="32" t="s">
        <v>4849</v>
      </c>
      <c r="E248" s="33"/>
    </row>
    <row r="249" spans="1:5" ht="15" customHeight="1">
      <c r="A249" s="30" t="s">
        <v>4850</v>
      </c>
      <c r="B249" s="31" t="s">
        <v>4144</v>
      </c>
      <c r="C249" s="31" t="s">
        <v>4851</v>
      </c>
      <c r="D249" s="32" t="s">
        <v>4852</v>
      </c>
      <c r="E249" s="33"/>
    </row>
    <row r="250" spans="1:5" ht="15" customHeight="1">
      <c r="A250" s="30" t="s">
        <v>4853</v>
      </c>
      <c r="B250" s="31" t="s">
        <v>4156</v>
      </c>
      <c r="C250" s="31" t="s">
        <v>4854</v>
      </c>
      <c r="D250" s="32" t="s">
        <v>4855</v>
      </c>
      <c r="E250" s="33"/>
    </row>
    <row r="251" spans="1:5" ht="15" customHeight="1">
      <c r="A251" s="30" t="s">
        <v>4856</v>
      </c>
      <c r="B251" s="31" t="s">
        <v>4279</v>
      </c>
      <c r="C251" s="31" t="s">
        <v>4857</v>
      </c>
      <c r="D251" s="32" t="s">
        <v>4858</v>
      </c>
      <c r="E251" s="33"/>
    </row>
    <row r="252" spans="1:5" ht="15" customHeight="1">
      <c r="A252" s="30" t="s">
        <v>4859</v>
      </c>
      <c r="B252" s="31" t="s">
        <v>4163</v>
      </c>
      <c r="C252" s="31" t="s">
        <v>4860</v>
      </c>
      <c r="D252" s="32" t="s">
        <v>4861</v>
      </c>
      <c r="E252" s="33"/>
    </row>
    <row r="253" spans="1:5" ht="15" customHeight="1">
      <c r="A253" s="30" t="s">
        <v>4862</v>
      </c>
      <c r="B253" s="31" t="s">
        <v>4156</v>
      </c>
      <c r="C253" s="31" t="s">
        <v>4863</v>
      </c>
      <c r="D253" s="32" t="s">
        <v>4864</v>
      </c>
      <c r="E253" s="33"/>
    </row>
    <row r="254" spans="1:5" ht="15" customHeight="1">
      <c r="A254" s="30" t="s">
        <v>4865</v>
      </c>
      <c r="B254" s="31" t="s">
        <v>4866</v>
      </c>
      <c r="C254" s="31" t="s">
        <v>4867</v>
      </c>
      <c r="D254" s="32" t="s">
        <v>4868</v>
      </c>
      <c r="E254" s="33"/>
    </row>
  </sheetData>
  <sheetProtection/>
  <mergeCells count="254">
    <mergeCell ref="D1:E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51:E251"/>
    <mergeCell ref="D252:E252"/>
    <mergeCell ref="D253:E253"/>
    <mergeCell ref="D254:E254"/>
    <mergeCell ref="D245:E245"/>
    <mergeCell ref="D246:E246"/>
    <mergeCell ref="D247:E247"/>
    <mergeCell ref="D248:E248"/>
    <mergeCell ref="D249:E249"/>
    <mergeCell ref="D250:E25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8"/>
  <sheetViews>
    <sheetView tabSelected="1" workbookViewId="0" topLeftCell="B1">
      <pane ySplit="1" topLeftCell="BM404" activePane="bottomLeft" state="frozen"/>
      <selection pane="topLeft" activeCell="A1" sqref="A1"/>
      <selection pane="bottomLeft" activeCell="I410" sqref="I410"/>
    </sheetView>
  </sheetViews>
  <sheetFormatPr defaultColWidth="8.875" defaultRowHeight="15.75"/>
  <cols>
    <col min="1" max="1" width="18.50390625" style="22" customWidth="1"/>
    <col min="2" max="2" width="19.50390625" style="22" customWidth="1"/>
    <col min="3" max="3" width="27.50390625" style="22" customWidth="1"/>
    <col min="4" max="4" width="35.50390625" style="22" customWidth="1"/>
    <col min="5" max="5" width="28.875" style="22" customWidth="1"/>
    <col min="6" max="6" width="27.50390625" style="22" customWidth="1"/>
    <col min="7" max="16384" width="8.875" style="22" customWidth="1"/>
  </cols>
  <sheetData>
    <row r="1" spans="1:6" ht="36">
      <c r="A1" s="38" t="s">
        <v>4869</v>
      </c>
      <c r="B1" s="39" t="s">
        <v>4870</v>
      </c>
      <c r="C1" s="39" t="s">
        <v>4871</v>
      </c>
      <c r="D1" s="39" t="s">
        <v>4872</v>
      </c>
      <c r="E1" s="39" t="s">
        <v>4873</v>
      </c>
      <c r="F1" s="40" t="s">
        <v>4874</v>
      </c>
    </row>
    <row r="2" spans="1:6" ht="27.75">
      <c r="A2" s="41" t="s">
        <v>4143</v>
      </c>
      <c r="B2" s="41" t="s">
        <v>4143</v>
      </c>
      <c r="C2" s="41" t="s">
        <v>4144</v>
      </c>
      <c r="D2" s="41" t="s">
        <v>4875</v>
      </c>
      <c r="E2" s="41" t="s">
        <v>3817</v>
      </c>
      <c r="F2" s="41" t="s">
        <v>4876</v>
      </c>
    </row>
    <row r="3" spans="1:6" ht="42">
      <c r="A3" s="41" t="s">
        <v>4877</v>
      </c>
      <c r="B3" s="41" t="s">
        <v>4151</v>
      </c>
      <c r="C3" s="41" t="s">
        <v>4152</v>
      </c>
      <c r="D3" s="41" t="s">
        <v>4878</v>
      </c>
      <c r="E3" s="41" t="s">
        <v>4097</v>
      </c>
      <c r="F3" s="41" t="s">
        <v>4879</v>
      </c>
    </row>
    <row r="4" spans="1:6" ht="42">
      <c r="A4" s="41" t="s">
        <v>4880</v>
      </c>
      <c r="B4" s="41" t="s">
        <v>4151</v>
      </c>
      <c r="C4" s="41" t="s">
        <v>4152</v>
      </c>
      <c r="D4" s="41" t="s">
        <v>4154</v>
      </c>
      <c r="E4" s="41" t="s">
        <v>3458</v>
      </c>
      <c r="F4" s="41" t="s">
        <v>4881</v>
      </c>
    </row>
    <row r="5" spans="1:6" ht="42">
      <c r="A5" s="41" t="s">
        <v>4882</v>
      </c>
      <c r="B5" s="41" t="s">
        <v>4882</v>
      </c>
      <c r="C5" s="41" t="s">
        <v>4707</v>
      </c>
      <c r="D5" s="41" t="s">
        <v>4883</v>
      </c>
      <c r="E5" s="41" t="s">
        <v>4884</v>
      </c>
      <c r="F5" s="41" t="s">
        <v>4885</v>
      </c>
    </row>
    <row r="6" spans="1:6" ht="27.75">
      <c r="A6" s="41" t="s">
        <v>4886</v>
      </c>
      <c r="B6" s="41" t="s">
        <v>4166</v>
      </c>
      <c r="C6" s="41" t="s">
        <v>4156</v>
      </c>
      <c r="D6" s="41"/>
      <c r="E6" s="41" t="s">
        <v>3915</v>
      </c>
      <c r="F6" s="41" t="s">
        <v>4887</v>
      </c>
    </row>
    <row r="7" spans="1:6" ht="27.75">
      <c r="A7" s="41" t="s">
        <v>4888</v>
      </c>
      <c r="B7" s="41" t="s">
        <v>4375</v>
      </c>
      <c r="C7" s="41" t="s">
        <v>4156</v>
      </c>
      <c r="D7" s="41" t="s">
        <v>4889</v>
      </c>
      <c r="E7" s="41" t="s">
        <v>4890</v>
      </c>
      <c r="F7" s="41" t="s">
        <v>4891</v>
      </c>
    </row>
    <row r="8" spans="1:6" ht="27.75">
      <c r="A8" s="41" t="s">
        <v>4892</v>
      </c>
      <c r="B8" s="41" t="s">
        <v>4375</v>
      </c>
      <c r="C8" s="41" t="s">
        <v>4156</v>
      </c>
      <c r="D8" s="41"/>
      <c r="E8" s="41" t="s">
        <v>4893</v>
      </c>
      <c r="F8" s="41" t="s">
        <v>4894</v>
      </c>
    </row>
    <row r="9" spans="1:6" ht="15">
      <c r="A9" s="41" t="s">
        <v>4155</v>
      </c>
      <c r="B9" s="41" t="s">
        <v>4155</v>
      </c>
      <c r="C9" s="41" t="s">
        <v>4156</v>
      </c>
      <c r="D9" s="41" t="s">
        <v>4895</v>
      </c>
      <c r="E9" s="41" t="s">
        <v>4896</v>
      </c>
      <c r="F9" s="41" t="s">
        <v>4897</v>
      </c>
    </row>
    <row r="10" spans="1:6" ht="27.75">
      <c r="A10" s="41" t="s">
        <v>4898</v>
      </c>
      <c r="B10" s="41" t="s">
        <v>4898</v>
      </c>
      <c r="C10" s="41" t="s">
        <v>4173</v>
      </c>
      <c r="D10" s="41"/>
      <c r="E10" s="41" t="s">
        <v>3492</v>
      </c>
      <c r="F10" s="41" t="s">
        <v>4899</v>
      </c>
    </row>
    <row r="11" spans="1:6" ht="15">
      <c r="A11" s="41" t="s">
        <v>4900</v>
      </c>
      <c r="B11" s="41" t="s">
        <v>4900</v>
      </c>
      <c r="C11" s="41" t="s">
        <v>4156</v>
      </c>
      <c r="D11" s="41" t="s">
        <v>4901</v>
      </c>
      <c r="E11" s="41" t="s">
        <v>4902</v>
      </c>
      <c r="F11" s="41" t="s">
        <v>4903</v>
      </c>
    </row>
    <row r="12" spans="1:6" ht="27.75">
      <c r="A12" s="41" t="s">
        <v>4904</v>
      </c>
      <c r="B12" s="41" t="s">
        <v>4904</v>
      </c>
      <c r="C12" s="41" t="s">
        <v>4156</v>
      </c>
      <c r="D12" s="41" t="s">
        <v>4905</v>
      </c>
      <c r="E12" s="41" t="s">
        <v>4906</v>
      </c>
      <c r="F12" s="41" t="s">
        <v>4907</v>
      </c>
    </row>
    <row r="13" spans="1:6" ht="15">
      <c r="A13" s="41" t="s">
        <v>4908</v>
      </c>
      <c r="B13" s="41" t="s">
        <v>4908</v>
      </c>
      <c r="C13" s="41" t="s">
        <v>4351</v>
      </c>
      <c r="D13" s="41" t="s">
        <v>4168</v>
      </c>
      <c r="E13" s="41" t="s">
        <v>4909</v>
      </c>
      <c r="F13" s="41" t="s">
        <v>4910</v>
      </c>
    </row>
    <row r="14" spans="1:6" ht="27.75">
      <c r="A14" s="41" t="s">
        <v>4911</v>
      </c>
      <c r="B14" s="41" t="s">
        <v>4912</v>
      </c>
      <c r="C14" s="41" t="s">
        <v>4156</v>
      </c>
      <c r="D14" s="41" t="s">
        <v>4913</v>
      </c>
      <c r="E14" s="41" t="s">
        <v>4914</v>
      </c>
      <c r="F14" s="41" t="s">
        <v>4915</v>
      </c>
    </row>
    <row r="15" spans="1:6" ht="27.75">
      <c r="A15" s="41" t="s">
        <v>4916</v>
      </c>
      <c r="B15" s="41" t="s">
        <v>4912</v>
      </c>
      <c r="C15" s="41" t="s">
        <v>4156</v>
      </c>
      <c r="D15" s="41" t="s">
        <v>4917</v>
      </c>
      <c r="E15" s="41" t="s">
        <v>4918</v>
      </c>
      <c r="F15" s="41" t="s">
        <v>4919</v>
      </c>
    </row>
    <row r="16" spans="1:6" ht="27.75">
      <c r="A16" s="41" t="s">
        <v>4920</v>
      </c>
      <c r="B16" s="41" t="s">
        <v>4912</v>
      </c>
      <c r="C16" s="41" t="s">
        <v>4156</v>
      </c>
      <c r="D16" s="41" t="s">
        <v>4921</v>
      </c>
      <c r="E16" s="41" t="s">
        <v>4922</v>
      </c>
      <c r="F16" s="41" t="s">
        <v>4923</v>
      </c>
    </row>
    <row r="17" spans="1:6" ht="27.75">
      <c r="A17" s="41" t="s">
        <v>4924</v>
      </c>
      <c r="B17" s="41" t="s">
        <v>4912</v>
      </c>
      <c r="C17" s="41" t="s">
        <v>4156</v>
      </c>
      <c r="D17" s="41"/>
      <c r="E17" s="41" t="s">
        <v>4925</v>
      </c>
      <c r="F17" s="41" t="s">
        <v>4926</v>
      </c>
    </row>
    <row r="18" spans="1:6" ht="15">
      <c r="A18" s="41" t="s">
        <v>4159</v>
      </c>
      <c r="B18" s="41" t="s">
        <v>4159</v>
      </c>
      <c r="C18" s="41" t="s">
        <v>4156</v>
      </c>
      <c r="D18" s="41" t="s">
        <v>4161</v>
      </c>
      <c r="E18" s="41" t="s">
        <v>4927</v>
      </c>
      <c r="F18" s="41" t="s">
        <v>4928</v>
      </c>
    </row>
    <row r="19" spans="1:6" ht="15">
      <c r="A19" s="41" t="s">
        <v>4929</v>
      </c>
      <c r="B19" s="41" t="s">
        <v>4929</v>
      </c>
      <c r="C19" s="41" t="s">
        <v>4163</v>
      </c>
      <c r="D19" s="41" t="s">
        <v>4930</v>
      </c>
      <c r="E19" s="41" t="s">
        <v>3333</v>
      </c>
      <c r="F19" s="41" t="s">
        <v>4931</v>
      </c>
    </row>
    <row r="20" spans="1:6" ht="15">
      <c r="A20" s="41" t="s">
        <v>4162</v>
      </c>
      <c r="B20" s="41" t="s">
        <v>4162</v>
      </c>
      <c r="C20" s="41" t="s">
        <v>4163</v>
      </c>
      <c r="D20" s="41" t="s">
        <v>4932</v>
      </c>
      <c r="E20" s="41" t="s">
        <v>3373</v>
      </c>
      <c r="F20" s="41" t="s">
        <v>4933</v>
      </c>
    </row>
    <row r="21" spans="1:6" ht="15">
      <c r="A21" s="41" t="s">
        <v>4166</v>
      </c>
      <c r="B21" s="41" t="s">
        <v>4166</v>
      </c>
      <c r="C21" s="41" t="s">
        <v>4156</v>
      </c>
      <c r="D21" s="41" t="s">
        <v>4168</v>
      </c>
      <c r="E21" s="41" t="s">
        <v>4934</v>
      </c>
      <c r="F21" s="41" t="s">
        <v>4910</v>
      </c>
    </row>
    <row r="22" spans="1:6" ht="27.75">
      <c r="A22" s="41" t="s">
        <v>4935</v>
      </c>
      <c r="B22" s="41" t="s">
        <v>4169</v>
      </c>
      <c r="C22" s="41" t="s">
        <v>4156</v>
      </c>
      <c r="D22" s="41" t="s">
        <v>4936</v>
      </c>
      <c r="E22" s="41" t="s">
        <v>4937</v>
      </c>
      <c r="F22" s="41" t="s">
        <v>4938</v>
      </c>
    </row>
    <row r="23" spans="1:6" ht="27.75">
      <c r="A23" s="41" t="s">
        <v>4939</v>
      </c>
      <c r="B23" s="41" t="s">
        <v>4169</v>
      </c>
      <c r="C23" s="41" t="s">
        <v>4156</v>
      </c>
      <c r="D23" s="41" t="s">
        <v>4936</v>
      </c>
      <c r="E23" s="41" t="s">
        <v>4937</v>
      </c>
      <c r="F23" s="41" t="s">
        <v>4938</v>
      </c>
    </row>
    <row r="24" spans="1:6" ht="27.75">
      <c r="A24" s="41" t="s">
        <v>4940</v>
      </c>
      <c r="B24" s="41" t="s">
        <v>4169</v>
      </c>
      <c r="C24" s="41" t="s">
        <v>4156</v>
      </c>
      <c r="D24" s="41" t="s">
        <v>4936</v>
      </c>
      <c r="E24" s="41" t="s">
        <v>3329</v>
      </c>
      <c r="F24" s="41" t="s">
        <v>4941</v>
      </c>
    </row>
    <row r="25" spans="1:6" ht="27.75">
      <c r="A25" s="41" t="s">
        <v>4172</v>
      </c>
      <c r="B25" s="41" t="s">
        <v>4172</v>
      </c>
      <c r="C25" s="41" t="s">
        <v>4173</v>
      </c>
      <c r="D25" s="41" t="s">
        <v>4175</v>
      </c>
      <c r="E25" s="41" t="s">
        <v>4942</v>
      </c>
      <c r="F25" s="41" t="s">
        <v>4943</v>
      </c>
    </row>
    <row r="26" spans="1:6" ht="27.75">
      <c r="A26" s="41" t="s">
        <v>4176</v>
      </c>
      <c r="B26" s="41" t="s">
        <v>4176</v>
      </c>
      <c r="C26" s="41" t="s">
        <v>4177</v>
      </c>
      <c r="D26" s="41" t="s">
        <v>4944</v>
      </c>
      <c r="E26" s="41" t="s">
        <v>3323</v>
      </c>
      <c r="F26" s="41" t="s">
        <v>4945</v>
      </c>
    </row>
    <row r="27" spans="1:6" ht="27.75">
      <c r="A27" s="41" t="s">
        <v>4176</v>
      </c>
      <c r="B27" s="41" t="s">
        <v>4176</v>
      </c>
      <c r="C27" s="41" t="s">
        <v>4177</v>
      </c>
      <c r="D27" s="41" t="s">
        <v>4946</v>
      </c>
      <c r="E27" s="41" t="s">
        <v>3817</v>
      </c>
      <c r="F27" s="41" t="s">
        <v>4947</v>
      </c>
    </row>
    <row r="28" spans="1:6" ht="27.75">
      <c r="A28" s="41" t="s">
        <v>4948</v>
      </c>
      <c r="B28" s="41" t="s">
        <v>4176</v>
      </c>
      <c r="C28" s="41" t="s">
        <v>4177</v>
      </c>
      <c r="D28" s="41" t="s">
        <v>4179</v>
      </c>
      <c r="E28" s="41" t="s">
        <v>3577</v>
      </c>
      <c r="F28" s="41" t="s">
        <v>4949</v>
      </c>
    </row>
    <row r="29" spans="1:6" ht="27.75">
      <c r="A29" s="41" t="s">
        <v>4180</v>
      </c>
      <c r="B29" s="41" t="s">
        <v>4180</v>
      </c>
      <c r="C29" s="41" t="s">
        <v>4156</v>
      </c>
      <c r="D29" s="41" t="s">
        <v>4182</v>
      </c>
      <c r="E29" s="41" t="s">
        <v>4950</v>
      </c>
      <c r="F29" s="41" t="s">
        <v>4951</v>
      </c>
    </row>
    <row r="30" spans="1:6" ht="42">
      <c r="A30" s="41" t="s">
        <v>4183</v>
      </c>
      <c r="B30" s="41" t="s">
        <v>4183</v>
      </c>
      <c r="C30" s="41" t="s">
        <v>4184</v>
      </c>
      <c r="D30" s="41" t="s">
        <v>4186</v>
      </c>
      <c r="E30" s="41" t="s">
        <v>3778</v>
      </c>
      <c r="F30" s="41" t="s">
        <v>4952</v>
      </c>
    </row>
    <row r="31" spans="1:6" ht="15">
      <c r="A31" s="41" t="s">
        <v>4187</v>
      </c>
      <c r="B31" s="41" t="s">
        <v>4187</v>
      </c>
      <c r="C31" s="41" t="s">
        <v>4188</v>
      </c>
      <c r="D31" s="41"/>
      <c r="E31" s="41" t="s">
        <v>3272</v>
      </c>
      <c r="F31" s="41" t="s">
        <v>4953</v>
      </c>
    </row>
    <row r="32" spans="1:6" ht="15">
      <c r="A32" s="41" t="s">
        <v>4187</v>
      </c>
      <c r="B32" s="41" t="s">
        <v>4187</v>
      </c>
      <c r="C32" s="41" t="s">
        <v>4188</v>
      </c>
      <c r="D32" s="41" t="s">
        <v>4190</v>
      </c>
      <c r="E32" s="41" t="s">
        <v>3547</v>
      </c>
      <c r="F32" s="41" t="s">
        <v>4954</v>
      </c>
    </row>
    <row r="33" spans="1:6" ht="27.75">
      <c r="A33" s="41" t="s">
        <v>4955</v>
      </c>
      <c r="B33" s="41" t="s">
        <v>4191</v>
      </c>
      <c r="C33" s="41" t="s">
        <v>4177</v>
      </c>
      <c r="D33" s="41" t="s">
        <v>4193</v>
      </c>
      <c r="E33" s="41" t="s">
        <v>4956</v>
      </c>
      <c r="F33" s="41" t="s">
        <v>4957</v>
      </c>
    </row>
    <row r="34" spans="1:6" ht="27.75">
      <c r="A34" s="41" t="s">
        <v>4194</v>
      </c>
      <c r="B34" s="41" t="s">
        <v>4194</v>
      </c>
      <c r="C34" s="41" t="s">
        <v>4163</v>
      </c>
      <c r="D34" s="41" t="s">
        <v>4958</v>
      </c>
      <c r="E34" s="41" t="s">
        <v>4959</v>
      </c>
      <c r="F34" s="41" t="s">
        <v>4960</v>
      </c>
    </row>
    <row r="35" spans="1:6" ht="42">
      <c r="A35" s="41" t="s">
        <v>4961</v>
      </c>
      <c r="B35" s="41" t="s">
        <v>4194</v>
      </c>
      <c r="C35" s="41" t="s">
        <v>4163</v>
      </c>
      <c r="D35" s="41" t="s">
        <v>4962</v>
      </c>
      <c r="E35" s="41" t="s">
        <v>3688</v>
      </c>
      <c r="F35" s="41" t="s">
        <v>4963</v>
      </c>
    </row>
    <row r="36" spans="1:6" ht="27.75">
      <c r="A36" s="41" t="s">
        <v>4197</v>
      </c>
      <c r="B36" s="41" t="s">
        <v>4197</v>
      </c>
      <c r="C36" s="41" t="s">
        <v>4152</v>
      </c>
      <c r="D36" s="41" t="s">
        <v>4964</v>
      </c>
      <c r="E36" s="41" t="s">
        <v>3244</v>
      </c>
      <c r="F36" s="41" t="s">
        <v>4965</v>
      </c>
    </row>
    <row r="37" spans="1:6" ht="15">
      <c r="A37" s="41" t="s">
        <v>4200</v>
      </c>
      <c r="B37" s="41" t="s">
        <v>4200</v>
      </c>
      <c r="C37" s="41" t="s">
        <v>4173</v>
      </c>
      <c r="D37" s="41" t="s">
        <v>4966</v>
      </c>
      <c r="E37" s="41" t="s">
        <v>4097</v>
      </c>
      <c r="F37" s="41" t="s">
        <v>4967</v>
      </c>
    </row>
    <row r="38" spans="1:6" ht="27.75">
      <c r="A38" s="41" t="s">
        <v>4203</v>
      </c>
      <c r="B38" s="41" t="s">
        <v>4203</v>
      </c>
      <c r="C38" s="41" t="s">
        <v>4163</v>
      </c>
      <c r="D38" s="41" t="s">
        <v>4968</v>
      </c>
      <c r="E38" s="41" t="s">
        <v>3884</v>
      </c>
      <c r="F38" s="41" t="s">
        <v>4969</v>
      </c>
    </row>
    <row r="39" spans="1:6" ht="27.75">
      <c r="A39" s="41" t="s">
        <v>4206</v>
      </c>
      <c r="B39" s="41" t="s">
        <v>4206</v>
      </c>
      <c r="C39" s="41" t="s">
        <v>4207</v>
      </c>
      <c r="D39" s="41" t="s">
        <v>4209</v>
      </c>
      <c r="E39" s="41" t="s">
        <v>4970</v>
      </c>
      <c r="F39" s="41" t="s">
        <v>4971</v>
      </c>
    </row>
    <row r="40" spans="1:6" ht="27.75">
      <c r="A40" s="41" t="s">
        <v>4210</v>
      </c>
      <c r="B40" s="41" t="s">
        <v>4210</v>
      </c>
      <c r="C40" s="41" t="s">
        <v>4163</v>
      </c>
      <c r="D40" s="41" t="s">
        <v>4212</v>
      </c>
      <c r="E40" s="41" t="s">
        <v>4972</v>
      </c>
      <c r="F40" s="41" t="s">
        <v>3590</v>
      </c>
    </row>
    <row r="41" spans="1:6" ht="27.75">
      <c r="A41" s="41" t="s">
        <v>4213</v>
      </c>
      <c r="B41" s="41" t="s">
        <v>4213</v>
      </c>
      <c r="C41" s="41" t="s">
        <v>4214</v>
      </c>
      <c r="D41" s="41" t="s">
        <v>4973</v>
      </c>
      <c r="E41" s="41" t="s">
        <v>3458</v>
      </c>
      <c r="F41" s="41" t="s">
        <v>4974</v>
      </c>
    </row>
    <row r="42" spans="1:6" ht="27.75">
      <c r="A42" s="41" t="s">
        <v>4975</v>
      </c>
      <c r="B42" s="41" t="s">
        <v>4217</v>
      </c>
      <c r="C42" s="41" t="s">
        <v>4177</v>
      </c>
      <c r="D42" s="41" t="s">
        <v>4323</v>
      </c>
      <c r="E42" s="41" t="s">
        <v>4073</v>
      </c>
      <c r="F42" s="41" t="s">
        <v>4976</v>
      </c>
    </row>
    <row r="43" spans="1:6" ht="27.75">
      <c r="A43" s="41" t="s">
        <v>4977</v>
      </c>
      <c r="B43" s="41" t="s">
        <v>4217</v>
      </c>
      <c r="C43" s="41" t="s">
        <v>4177</v>
      </c>
      <c r="D43" s="41" t="s">
        <v>4323</v>
      </c>
      <c r="E43" s="41" t="s">
        <v>4073</v>
      </c>
      <c r="F43" s="41" t="s">
        <v>4976</v>
      </c>
    </row>
    <row r="44" spans="1:6" ht="27.75">
      <c r="A44" s="41" t="s">
        <v>4978</v>
      </c>
      <c r="B44" s="41" t="s">
        <v>4217</v>
      </c>
      <c r="C44" s="41" t="s">
        <v>4177</v>
      </c>
      <c r="D44" s="41" t="s">
        <v>4323</v>
      </c>
      <c r="E44" s="41" t="s">
        <v>4073</v>
      </c>
      <c r="F44" s="41" t="s">
        <v>4976</v>
      </c>
    </row>
    <row r="45" spans="1:6" ht="27.75">
      <c r="A45" s="41" t="s">
        <v>4979</v>
      </c>
      <c r="B45" s="41" t="s">
        <v>4217</v>
      </c>
      <c r="C45" s="41" t="s">
        <v>4177</v>
      </c>
      <c r="D45" s="41" t="s">
        <v>4219</v>
      </c>
      <c r="E45" s="41" t="s">
        <v>4073</v>
      </c>
      <c r="F45" s="41" t="s">
        <v>4976</v>
      </c>
    </row>
    <row r="46" spans="1:6" ht="15">
      <c r="A46" s="41" t="s">
        <v>4220</v>
      </c>
      <c r="B46" s="41" t="s">
        <v>4220</v>
      </c>
      <c r="C46" s="41" t="s">
        <v>4163</v>
      </c>
      <c r="D46" s="41" t="s">
        <v>4222</v>
      </c>
      <c r="E46" s="41" t="s">
        <v>3688</v>
      </c>
      <c r="F46" s="41" t="s">
        <v>4980</v>
      </c>
    </row>
    <row r="47" spans="1:6" ht="42">
      <c r="A47" s="41" t="s">
        <v>4223</v>
      </c>
      <c r="B47" s="41" t="s">
        <v>4223</v>
      </c>
      <c r="C47" s="41" t="s">
        <v>4224</v>
      </c>
      <c r="D47" s="41" t="s">
        <v>4226</v>
      </c>
      <c r="E47" s="41" t="s">
        <v>4073</v>
      </c>
      <c r="F47" s="41" t="s">
        <v>4981</v>
      </c>
    </row>
    <row r="48" spans="1:6" ht="27.75">
      <c r="A48" s="41" t="s">
        <v>4982</v>
      </c>
      <c r="B48" s="41" t="s">
        <v>4982</v>
      </c>
      <c r="C48" s="41" t="s">
        <v>4188</v>
      </c>
      <c r="D48" s="41"/>
      <c r="E48" s="41" t="s">
        <v>3329</v>
      </c>
      <c r="F48" s="41" t="s">
        <v>2153</v>
      </c>
    </row>
    <row r="49" spans="1:6" ht="27.75">
      <c r="A49" s="41" t="s">
        <v>4227</v>
      </c>
      <c r="B49" s="41" t="s">
        <v>4227</v>
      </c>
      <c r="C49" s="41" t="s">
        <v>4163</v>
      </c>
      <c r="D49" s="41" t="s">
        <v>4983</v>
      </c>
      <c r="E49" s="41" t="s">
        <v>3915</v>
      </c>
      <c r="F49" s="41" t="s">
        <v>4984</v>
      </c>
    </row>
    <row r="50" spans="1:6" ht="27.75">
      <c r="A50" s="41" t="s">
        <v>4985</v>
      </c>
      <c r="B50" s="41" t="s">
        <v>4985</v>
      </c>
      <c r="C50" s="41" t="s">
        <v>4156</v>
      </c>
      <c r="D50" s="41"/>
      <c r="E50" s="41" t="s">
        <v>3378</v>
      </c>
      <c r="F50" s="41" t="s">
        <v>4986</v>
      </c>
    </row>
    <row r="51" spans="1:6" ht="27.75">
      <c r="A51" s="41" t="s">
        <v>4987</v>
      </c>
      <c r="B51" s="41" t="s">
        <v>4987</v>
      </c>
      <c r="C51" s="41" t="s">
        <v>4239</v>
      </c>
      <c r="D51" s="41" t="s">
        <v>4988</v>
      </c>
      <c r="E51" s="41" t="s">
        <v>4989</v>
      </c>
      <c r="F51" s="41" t="s">
        <v>4990</v>
      </c>
    </row>
    <row r="52" spans="1:6" ht="27.75">
      <c r="A52" s="41" t="s">
        <v>4229</v>
      </c>
      <c r="B52" s="41" t="s">
        <v>4229</v>
      </c>
      <c r="C52" s="41" t="s">
        <v>4188</v>
      </c>
      <c r="D52" s="41" t="s">
        <v>4991</v>
      </c>
      <c r="E52" s="41" t="s">
        <v>4992</v>
      </c>
      <c r="F52" s="41" t="s">
        <v>4919</v>
      </c>
    </row>
    <row r="53" spans="1:6" ht="27.75">
      <c r="A53" s="41" t="s">
        <v>4232</v>
      </c>
      <c r="B53" s="41" t="s">
        <v>4232</v>
      </c>
      <c r="C53" s="41" t="s">
        <v>4163</v>
      </c>
      <c r="D53" s="41" t="s">
        <v>4234</v>
      </c>
      <c r="E53" s="41" t="s">
        <v>4993</v>
      </c>
      <c r="F53" s="41" t="s">
        <v>4994</v>
      </c>
    </row>
    <row r="54" spans="1:6" ht="27.75">
      <c r="A54" s="41" t="s">
        <v>4235</v>
      </c>
      <c r="B54" s="41" t="s">
        <v>4235</v>
      </c>
      <c r="C54" s="41" t="s">
        <v>4173</v>
      </c>
      <c r="D54" s="41" t="s">
        <v>4995</v>
      </c>
      <c r="E54" s="41" t="s">
        <v>3531</v>
      </c>
      <c r="F54" s="41" t="s">
        <v>4996</v>
      </c>
    </row>
    <row r="55" spans="1:6" ht="27.75">
      <c r="A55" s="41" t="s">
        <v>4997</v>
      </c>
      <c r="B55" s="41" t="s">
        <v>4238</v>
      </c>
      <c r="C55" s="41" t="s">
        <v>4239</v>
      </c>
      <c r="D55" s="41" t="s">
        <v>4998</v>
      </c>
      <c r="E55" s="41" t="s">
        <v>4073</v>
      </c>
      <c r="F55" s="41" t="s">
        <v>4999</v>
      </c>
    </row>
    <row r="56" spans="1:6" ht="42">
      <c r="A56" s="41" t="s">
        <v>5000</v>
      </c>
      <c r="B56" s="41" t="s">
        <v>4238</v>
      </c>
      <c r="C56" s="41" t="s">
        <v>4239</v>
      </c>
      <c r="D56" s="41" t="s">
        <v>4998</v>
      </c>
      <c r="E56" s="41" t="s">
        <v>4073</v>
      </c>
      <c r="F56" s="41" t="s">
        <v>4999</v>
      </c>
    </row>
    <row r="57" spans="1:6" ht="27.75">
      <c r="A57" s="41" t="s">
        <v>5001</v>
      </c>
      <c r="B57" s="41" t="s">
        <v>4238</v>
      </c>
      <c r="C57" s="41" t="s">
        <v>4239</v>
      </c>
      <c r="D57" s="41" t="s">
        <v>5002</v>
      </c>
      <c r="E57" s="41" t="s">
        <v>5003</v>
      </c>
      <c r="F57" s="41" t="s">
        <v>5004</v>
      </c>
    </row>
    <row r="58" spans="1:6" ht="27.75">
      <c r="A58" s="41" t="s">
        <v>5005</v>
      </c>
      <c r="B58" s="41" t="s">
        <v>4238</v>
      </c>
      <c r="C58" s="41" t="s">
        <v>4239</v>
      </c>
      <c r="D58" s="41" t="s">
        <v>5006</v>
      </c>
      <c r="E58" s="41" t="s">
        <v>4989</v>
      </c>
      <c r="F58" s="41" t="s">
        <v>4990</v>
      </c>
    </row>
    <row r="59" spans="1:6" ht="27.75">
      <c r="A59" s="41" t="s">
        <v>5007</v>
      </c>
      <c r="B59" s="41" t="s">
        <v>4238</v>
      </c>
      <c r="C59" s="41" t="s">
        <v>4239</v>
      </c>
      <c r="D59" s="41" t="s">
        <v>5008</v>
      </c>
      <c r="E59" s="41" t="s">
        <v>5009</v>
      </c>
      <c r="F59" s="41" t="s">
        <v>4954</v>
      </c>
    </row>
    <row r="60" spans="1:6" ht="27.75">
      <c r="A60" s="41" t="s">
        <v>5010</v>
      </c>
      <c r="B60" s="41" t="s">
        <v>4238</v>
      </c>
      <c r="C60" s="41" t="s">
        <v>4239</v>
      </c>
      <c r="D60" s="41" t="s">
        <v>5008</v>
      </c>
      <c r="E60" s="41" t="s">
        <v>5011</v>
      </c>
      <c r="F60" s="41" t="s">
        <v>5012</v>
      </c>
    </row>
    <row r="61" spans="1:6" ht="27.75">
      <c r="A61" s="41" t="s">
        <v>5013</v>
      </c>
      <c r="B61" s="41" t="s">
        <v>4238</v>
      </c>
      <c r="C61" s="41" t="s">
        <v>4239</v>
      </c>
      <c r="D61" s="41" t="s">
        <v>5002</v>
      </c>
      <c r="E61" s="41" t="s">
        <v>5014</v>
      </c>
      <c r="F61" s="41" t="s">
        <v>5015</v>
      </c>
    </row>
    <row r="62" spans="1:6" ht="27.75">
      <c r="A62" s="41" t="s">
        <v>5016</v>
      </c>
      <c r="B62" s="41" t="s">
        <v>4238</v>
      </c>
      <c r="C62" s="41" t="s">
        <v>4239</v>
      </c>
      <c r="D62" s="41" t="s">
        <v>5017</v>
      </c>
      <c r="E62" s="41" t="s">
        <v>5018</v>
      </c>
      <c r="F62" s="41" t="s">
        <v>3352</v>
      </c>
    </row>
    <row r="63" spans="1:6" ht="27.75">
      <c r="A63" s="41" t="s">
        <v>5019</v>
      </c>
      <c r="B63" s="41" t="s">
        <v>4238</v>
      </c>
      <c r="C63" s="41" t="s">
        <v>4239</v>
      </c>
      <c r="D63" s="41" t="s">
        <v>5017</v>
      </c>
      <c r="E63" s="41" t="s">
        <v>5018</v>
      </c>
      <c r="F63" s="41" t="s">
        <v>3352</v>
      </c>
    </row>
    <row r="64" spans="1:6" ht="27.75">
      <c r="A64" s="41" t="s">
        <v>5020</v>
      </c>
      <c r="B64" s="41" t="s">
        <v>4238</v>
      </c>
      <c r="C64" s="41" t="s">
        <v>4239</v>
      </c>
      <c r="D64" s="41" t="s">
        <v>5021</v>
      </c>
      <c r="E64" s="41" t="s">
        <v>5022</v>
      </c>
      <c r="F64" s="41" t="s">
        <v>5023</v>
      </c>
    </row>
    <row r="65" spans="1:6" ht="27.75">
      <c r="A65" s="41" t="s">
        <v>5024</v>
      </c>
      <c r="B65" s="41" t="s">
        <v>4238</v>
      </c>
      <c r="C65" s="41" t="s">
        <v>4239</v>
      </c>
      <c r="D65" s="41" t="s">
        <v>5021</v>
      </c>
      <c r="E65" s="41" t="s">
        <v>5009</v>
      </c>
      <c r="F65" s="41" t="s">
        <v>4954</v>
      </c>
    </row>
    <row r="66" spans="1:6" ht="27.75">
      <c r="A66" s="41" t="s">
        <v>5025</v>
      </c>
      <c r="B66" s="41" t="s">
        <v>4238</v>
      </c>
      <c r="C66" s="41" t="s">
        <v>4239</v>
      </c>
      <c r="D66" s="41" t="s">
        <v>5021</v>
      </c>
      <c r="E66" s="41" t="s">
        <v>5009</v>
      </c>
      <c r="F66" s="41" t="s">
        <v>4954</v>
      </c>
    </row>
    <row r="67" spans="1:6" ht="27.75">
      <c r="A67" s="41" t="s">
        <v>5026</v>
      </c>
      <c r="B67" s="41" t="s">
        <v>4238</v>
      </c>
      <c r="C67" s="41" t="s">
        <v>4239</v>
      </c>
      <c r="D67" s="41" t="s">
        <v>5021</v>
      </c>
      <c r="E67" s="41" t="s">
        <v>5009</v>
      </c>
      <c r="F67" s="41" t="s">
        <v>4954</v>
      </c>
    </row>
    <row r="68" spans="1:6" ht="27.75">
      <c r="A68" s="41" t="s">
        <v>4242</v>
      </c>
      <c r="B68" s="41" t="s">
        <v>4242</v>
      </c>
      <c r="C68" s="41" t="s">
        <v>4148</v>
      </c>
      <c r="D68" s="41" t="s">
        <v>4244</v>
      </c>
      <c r="E68" s="41" t="s">
        <v>3508</v>
      </c>
      <c r="F68" s="41" t="s">
        <v>5027</v>
      </c>
    </row>
    <row r="69" spans="1:6" ht="27.75">
      <c r="A69" s="41" t="s">
        <v>5028</v>
      </c>
      <c r="B69" s="41" t="s">
        <v>4245</v>
      </c>
      <c r="C69" s="41" t="s">
        <v>4148</v>
      </c>
      <c r="D69" s="41" t="s">
        <v>4247</v>
      </c>
      <c r="E69" s="41" t="s">
        <v>5029</v>
      </c>
      <c r="F69" s="41" t="s">
        <v>5030</v>
      </c>
    </row>
    <row r="70" spans="1:6" ht="15">
      <c r="A70" s="41" t="s">
        <v>4248</v>
      </c>
      <c r="B70" s="41" t="s">
        <v>4248</v>
      </c>
      <c r="C70" s="41" t="s">
        <v>4163</v>
      </c>
      <c r="D70" s="41" t="s">
        <v>4250</v>
      </c>
      <c r="E70" s="41" t="s">
        <v>5031</v>
      </c>
      <c r="F70" s="41" t="s">
        <v>5032</v>
      </c>
    </row>
    <row r="71" spans="1:6" ht="27.75">
      <c r="A71" s="41" t="s">
        <v>5033</v>
      </c>
      <c r="B71" s="41" t="s">
        <v>4251</v>
      </c>
      <c r="C71" s="41" t="s">
        <v>4188</v>
      </c>
      <c r="D71" s="41" t="s">
        <v>5034</v>
      </c>
      <c r="E71" s="41" t="s">
        <v>5035</v>
      </c>
      <c r="F71" s="41" t="s">
        <v>5036</v>
      </c>
    </row>
    <row r="72" spans="1:6" ht="15">
      <c r="A72" s="41" t="s">
        <v>5037</v>
      </c>
      <c r="B72" s="41" t="s">
        <v>4251</v>
      </c>
      <c r="C72" s="41" t="s">
        <v>4188</v>
      </c>
      <c r="D72" s="41" t="s">
        <v>5038</v>
      </c>
      <c r="E72" s="41" t="s">
        <v>5039</v>
      </c>
      <c r="F72" s="41" t="s">
        <v>5040</v>
      </c>
    </row>
    <row r="73" spans="1:6" ht="27.75">
      <c r="A73" s="41" t="s">
        <v>4254</v>
      </c>
      <c r="B73" s="41" t="s">
        <v>4254</v>
      </c>
      <c r="C73" s="41" t="s">
        <v>4255</v>
      </c>
      <c r="D73" s="41" t="s">
        <v>4257</v>
      </c>
      <c r="E73" s="41" t="s">
        <v>5041</v>
      </c>
      <c r="F73" s="41" t="s">
        <v>5042</v>
      </c>
    </row>
    <row r="74" spans="1:6" ht="55.5">
      <c r="A74" s="41" t="s">
        <v>4258</v>
      </c>
      <c r="B74" s="41" t="s">
        <v>4258</v>
      </c>
      <c r="C74" s="41" t="s">
        <v>4163</v>
      </c>
      <c r="D74" s="41" t="s">
        <v>5043</v>
      </c>
      <c r="E74" s="41" t="s">
        <v>5044</v>
      </c>
      <c r="F74" s="41" t="s">
        <v>5045</v>
      </c>
    </row>
    <row r="75" spans="1:6" ht="27.75">
      <c r="A75" s="41" t="s">
        <v>4261</v>
      </c>
      <c r="B75" s="41" t="s">
        <v>4261</v>
      </c>
      <c r="C75" s="41" t="s">
        <v>4173</v>
      </c>
      <c r="D75" s="41" t="s">
        <v>5046</v>
      </c>
      <c r="E75" s="41" t="s">
        <v>3612</v>
      </c>
      <c r="F75" s="41" t="s">
        <v>5047</v>
      </c>
    </row>
    <row r="76" spans="1:6" ht="27.75">
      <c r="A76" s="41" t="s">
        <v>4264</v>
      </c>
      <c r="B76" s="41" t="s">
        <v>4264</v>
      </c>
      <c r="C76" s="41" t="s">
        <v>4156</v>
      </c>
      <c r="D76" s="41" t="s">
        <v>5048</v>
      </c>
      <c r="E76" s="41" t="s">
        <v>5049</v>
      </c>
      <c r="F76" s="41" t="s">
        <v>5050</v>
      </c>
    </row>
    <row r="77" spans="1:6" ht="15">
      <c r="A77" s="41" t="s">
        <v>5051</v>
      </c>
      <c r="B77" s="41" t="s">
        <v>5051</v>
      </c>
      <c r="C77" s="41" t="s">
        <v>4156</v>
      </c>
      <c r="D77" s="41" t="s">
        <v>5052</v>
      </c>
      <c r="E77" s="41" t="s">
        <v>3694</v>
      </c>
      <c r="F77" s="41" t="s">
        <v>5053</v>
      </c>
    </row>
    <row r="78" spans="1:6" ht="15">
      <c r="A78" s="41" t="s">
        <v>4267</v>
      </c>
      <c r="B78" s="41" t="s">
        <v>4267</v>
      </c>
      <c r="C78" s="41" t="s">
        <v>4239</v>
      </c>
      <c r="D78" s="41" t="s">
        <v>4269</v>
      </c>
      <c r="E78" s="41" t="s">
        <v>3634</v>
      </c>
      <c r="F78" s="41" t="s">
        <v>3231</v>
      </c>
    </row>
    <row r="79" spans="1:6" ht="27.75">
      <c r="A79" s="41" t="s">
        <v>4270</v>
      </c>
      <c r="B79" s="41" t="s">
        <v>4270</v>
      </c>
      <c r="C79" s="41" t="s">
        <v>4271</v>
      </c>
      <c r="D79" s="41" t="s">
        <v>4273</v>
      </c>
      <c r="E79" s="41" t="s">
        <v>3526</v>
      </c>
      <c r="F79" s="41" t="s">
        <v>5054</v>
      </c>
    </row>
    <row r="80" spans="1:6" ht="27.75">
      <c r="A80" s="41" t="s">
        <v>5055</v>
      </c>
      <c r="B80" s="41" t="s">
        <v>4238</v>
      </c>
      <c r="C80" s="41" t="s">
        <v>4239</v>
      </c>
      <c r="D80" s="41" t="s">
        <v>5056</v>
      </c>
      <c r="E80" s="41" t="s">
        <v>5057</v>
      </c>
      <c r="F80" s="41" t="s">
        <v>5058</v>
      </c>
    </row>
    <row r="81" spans="1:6" ht="15">
      <c r="A81" s="41" t="s">
        <v>5059</v>
      </c>
      <c r="B81" s="41" t="s">
        <v>5059</v>
      </c>
      <c r="C81" s="41" t="s">
        <v>4156</v>
      </c>
      <c r="D81" s="41" t="s">
        <v>5060</v>
      </c>
      <c r="E81" s="41" t="s">
        <v>5061</v>
      </c>
      <c r="F81" s="41" t="s">
        <v>5062</v>
      </c>
    </row>
    <row r="82" spans="1:6" ht="27.75">
      <c r="A82" s="41" t="s">
        <v>4274</v>
      </c>
      <c r="B82" s="41" t="s">
        <v>4274</v>
      </c>
      <c r="C82" s="41" t="s">
        <v>4184</v>
      </c>
      <c r="D82" s="41" t="s">
        <v>5063</v>
      </c>
      <c r="E82" s="41" t="s">
        <v>5064</v>
      </c>
      <c r="F82" s="41" t="s">
        <v>5065</v>
      </c>
    </row>
    <row r="83" spans="1:6" ht="15">
      <c r="A83" s="41" t="s">
        <v>4277</v>
      </c>
      <c r="B83" s="41" t="s">
        <v>4277</v>
      </c>
      <c r="C83" s="41" t="s">
        <v>4156</v>
      </c>
      <c r="D83" s="41" t="s">
        <v>5066</v>
      </c>
      <c r="E83" s="41" t="s">
        <v>5067</v>
      </c>
      <c r="F83" s="41" t="s">
        <v>5068</v>
      </c>
    </row>
    <row r="84" spans="1:6" ht="15">
      <c r="A84" s="41" t="s">
        <v>5069</v>
      </c>
      <c r="B84" s="41" t="s">
        <v>4277</v>
      </c>
      <c r="C84" s="41" t="s">
        <v>4156</v>
      </c>
      <c r="D84" s="41" t="s">
        <v>5070</v>
      </c>
      <c r="E84" s="41" t="s">
        <v>5067</v>
      </c>
      <c r="F84" s="41" t="s">
        <v>5068</v>
      </c>
    </row>
    <row r="85" spans="1:6" ht="27.75">
      <c r="A85" s="41" t="s">
        <v>5071</v>
      </c>
      <c r="B85" s="41" t="s">
        <v>4278</v>
      </c>
      <c r="C85" s="41" t="s">
        <v>4279</v>
      </c>
      <c r="D85" s="41" t="s">
        <v>5072</v>
      </c>
      <c r="E85" s="41" t="s">
        <v>3854</v>
      </c>
      <c r="F85" s="41" t="s">
        <v>5073</v>
      </c>
    </row>
    <row r="86" spans="1:6" ht="27.75">
      <c r="A86" s="41" t="s">
        <v>5074</v>
      </c>
      <c r="B86" s="41" t="s">
        <v>4278</v>
      </c>
      <c r="C86" s="41" t="s">
        <v>4279</v>
      </c>
      <c r="D86" s="41" t="s">
        <v>5075</v>
      </c>
      <c r="E86" s="41" t="s">
        <v>3234</v>
      </c>
      <c r="F86" s="41" t="s">
        <v>5076</v>
      </c>
    </row>
    <row r="87" spans="1:6" ht="27.75">
      <c r="A87" s="41" t="s">
        <v>5077</v>
      </c>
      <c r="B87" s="41" t="s">
        <v>4278</v>
      </c>
      <c r="C87" s="41" t="s">
        <v>4279</v>
      </c>
      <c r="D87" s="41" t="s">
        <v>5078</v>
      </c>
      <c r="E87" s="41" t="s">
        <v>5079</v>
      </c>
      <c r="F87" s="41" t="s">
        <v>3216</v>
      </c>
    </row>
    <row r="88" spans="1:6" ht="27.75">
      <c r="A88" s="41" t="s">
        <v>5080</v>
      </c>
      <c r="B88" s="41" t="s">
        <v>4278</v>
      </c>
      <c r="C88" s="41" t="s">
        <v>4279</v>
      </c>
      <c r="D88" s="41" t="s">
        <v>5081</v>
      </c>
      <c r="E88" s="41" t="s">
        <v>3568</v>
      </c>
      <c r="F88" s="41" t="s">
        <v>5082</v>
      </c>
    </row>
    <row r="89" spans="1:6" ht="27.75">
      <c r="A89" s="41" t="s">
        <v>4282</v>
      </c>
      <c r="B89" s="41" t="s">
        <v>4282</v>
      </c>
      <c r="C89" s="41" t="s">
        <v>4279</v>
      </c>
      <c r="D89" s="41" t="s">
        <v>5083</v>
      </c>
      <c r="E89" s="41" t="s">
        <v>5084</v>
      </c>
      <c r="F89" s="41" t="s">
        <v>5085</v>
      </c>
    </row>
    <row r="90" spans="1:6" ht="27.75">
      <c r="A90" s="41" t="s">
        <v>5086</v>
      </c>
      <c r="B90" s="41" t="s">
        <v>4282</v>
      </c>
      <c r="C90" s="41" t="s">
        <v>4279</v>
      </c>
      <c r="D90" s="41" t="s">
        <v>5087</v>
      </c>
      <c r="E90" s="41" t="s">
        <v>5088</v>
      </c>
      <c r="F90" s="41" t="s">
        <v>3991</v>
      </c>
    </row>
    <row r="91" spans="1:6" ht="27.75">
      <c r="A91" s="41" t="s">
        <v>5089</v>
      </c>
      <c r="B91" s="41" t="s">
        <v>4282</v>
      </c>
      <c r="C91" s="41" t="s">
        <v>4279</v>
      </c>
      <c r="D91" s="41" t="s">
        <v>5090</v>
      </c>
      <c r="E91" s="41" t="s">
        <v>5091</v>
      </c>
      <c r="F91" s="41" t="s">
        <v>5092</v>
      </c>
    </row>
    <row r="92" spans="1:6" ht="42">
      <c r="A92" s="41" t="s">
        <v>5093</v>
      </c>
      <c r="B92" s="41" t="s">
        <v>4282</v>
      </c>
      <c r="C92" s="41" t="s">
        <v>4279</v>
      </c>
      <c r="D92" s="41" t="s">
        <v>5094</v>
      </c>
      <c r="E92" s="41" t="s">
        <v>5061</v>
      </c>
      <c r="F92" s="41" t="s">
        <v>3590</v>
      </c>
    </row>
    <row r="93" spans="1:6" ht="27.75">
      <c r="A93" s="41" t="s">
        <v>5095</v>
      </c>
      <c r="B93" s="41" t="s">
        <v>4282</v>
      </c>
      <c r="C93" s="41" t="s">
        <v>4279</v>
      </c>
      <c r="D93" s="41" t="s">
        <v>5096</v>
      </c>
      <c r="E93" s="41" t="s">
        <v>5097</v>
      </c>
      <c r="F93" s="41" t="s">
        <v>2153</v>
      </c>
    </row>
    <row r="94" spans="1:6" ht="27.75">
      <c r="A94" s="41" t="s">
        <v>4285</v>
      </c>
      <c r="B94" s="41" t="s">
        <v>4285</v>
      </c>
      <c r="C94" s="41" t="s">
        <v>4173</v>
      </c>
      <c r="D94" s="41" t="s">
        <v>4287</v>
      </c>
      <c r="E94" s="41" t="s">
        <v>3265</v>
      </c>
      <c r="F94" s="41" t="s">
        <v>5098</v>
      </c>
    </row>
    <row r="95" spans="1:6" ht="27.75">
      <c r="A95" s="41" t="s">
        <v>5099</v>
      </c>
      <c r="B95" s="41" t="s">
        <v>5099</v>
      </c>
      <c r="C95" s="41" t="s">
        <v>4239</v>
      </c>
      <c r="D95" s="41" t="s">
        <v>5100</v>
      </c>
      <c r="E95" s="41" t="s">
        <v>5101</v>
      </c>
      <c r="F95" s="41" t="s">
        <v>5102</v>
      </c>
    </row>
    <row r="96" spans="1:6" ht="27.75">
      <c r="A96" s="41" t="s">
        <v>5103</v>
      </c>
      <c r="B96" s="41" t="s">
        <v>5103</v>
      </c>
      <c r="C96" s="41" t="s">
        <v>4177</v>
      </c>
      <c r="D96" s="41" t="s">
        <v>5104</v>
      </c>
      <c r="E96" s="41" t="s">
        <v>3688</v>
      </c>
      <c r="F96" s="41" t="s">
        <v>5105</v>
      </c>
    </row>
    <row r="97" spans="1:6" ht="27.75">
      <c r="A97" s="41" t="s">
        <v>4288</v>
      </c>
      <c r="B97" s="41" t="s">
        <v>4288</v>
      </c>
      <c r="C97" s="41" t="s">
        <v>4156</v>
      </c>
      <c r="D97" s="41" t="s">
        <v>5106</v>
      </c>
      <c r="E97" s="41" t="s">
        <v>3840</v>
      </c>
      <c r="F97" s="41" t="s">
        <v>5107</v>
      </c>
    </row>
    <row r="98" spans="1:6" ht="27.75">
      <c r="A98" s="41" t="s">
        <v>5108</v>
      </c>
      <c r="B98" s="41" t="s">
        <v>4288</v>
      </c>
      <c r="C98" s="41" t="s">
        <v>4156</v>
      </c>
      <c r="D98" s="41" t="s">
        <v>5109</v>
      </c>
      <c r="E98" s="41" t="s">
        <v>3508</v>
      </c>
      <c r="F98" s="41" t="s">
        <v>5110</v>
      </c>
    </row>
    <row r="99" spans="1:6" ht="15">
      <c r="A99" s="41" t="s">
        <v>4289</v>
      </c>
      <c r="B99" s="41" t="s">
        <v>4289</v>
      </c>
      <c r="C99" s="41" t="s">
        <v>4279</v>
      </c>
      <c r="D99" s="41" t="s">
        <v>5111</v>
      </c>
      <c r="E99" s="41" t="s">
        <v>3521</v>
      </c>
      <c r="F99" s="41" t="s">
        <v>5112</v>
      </c>
    </row>
    <row r="100" spans="1:6" ht="27.75">
      <c r="A100" s="41" t="s">
        <v>5113</v>
      </c>
      <c r="B100" s="41" t="s">
        <v>5113</v>
      </c>
      <c r="C100" s="41" t="s">
        <v>4156</v>
      </c>
      <c r="D100" s="41" t="s">
        <v>5114</v>
      </c>
      <c r="E100" s="41" t="s">
        <v>5115</v>
      </c>
      <c r="F100" s="41" t="s">
        <v>5116</v>
      </c>
    </row>
    <row r="101" spans="1:6" ht="27.75">
      <c r="A101" s="41" t="s">
        <v>4292</v>
      </c>
      <c r="B101" s="41" t="s">
        <v>4292</v>
      </c>
      <c r="C101" s="41" t="s">
        <v>4188</v>
      </c>
      <c r="D101" s="41" t="s">
        <v>5117</v>
      </c>
      <c r="E101" s="41" t="s">
        <v>5118</v>
      </c>
      <c r="F101" s="41" t="s">
        <v>5119</v>
      </c>
    </row>
    <row r="102" spans="1:6" ht="15">
      <c r="A102" s="41" t="s">
        <v>4295</v>
      </c>
      <c r="B102" s="41" t="s">
        <v>4295</v>
      </c>
      <c r="C102" s="41" t="s">
        <v>4156</v>
      </c>
      <c r="D102" s="41" t="s">
        <v>4297</v>
      </c>
      <c r="E102" s="41" t="s">
        <v>3837</v>
      </c>
      <c r="F102" s="41" t="s">
        <v>5120</v>
      </c>
    </row>
    <row r="103" spans="1:6" ht="15">
      <c r="A103" s="41" t="s">
        <v>5121</v>
      </c>
      <c r="B103" s="41" t="s">
        <v>5121</v>
      </c>
      <c r="C103" s="41" t="s">
        <v>4156</v>
      </c>
      <c r="D103" s="41" t="s">
        <v>5122</v>
      </c>
      <c r="E103" s="41" t="s">
        <v>5123</v>
      </c>
      <c r="F103" s="41" t="s">
        <v>5124</v>
      </c>
    </row>
    <row r="104" spans="1:6" ht="27.75">
      <c r="A104" s="41" t="s">
        <v>5125</v>
      </c>
      <c r="B104" s="41" t="s">
        <v>5121</v>
      </c>
      <c r="C104" s="41" t="s">
        <v>4156</v>
      </c>
      <c r="D104" s="41" t="s">
        <v>5126</v>
      </c>
      <c r="E104" s="41" t="s">
        <v>5123</v>
      </c>
      <c r="F104" s="41" t="s">
        <v>5124</v>
      </c>
    </row>
    <row r="105" spans="1:6" ht="55.5">
      <c r="A105" s="41" t="s">
        <v>5127</v>
      </c>
      <c r="B105" s="41" t="s">
        <v>4298</v>
      </c>
      <c r="C105" s="41" t="s">
        <v>4152</v>
      </c>
      <c r="D105" s="41" t="s">
        <v>5128</v>
      </c>
      <c r="E105" s="41" t="s">
        <v>3634</v>
      </c>
      <c r="F105" s="41" t="s">
        <v>5129</v>
      </c>
    </row>
    <row r="106" spans="1:6" ht="42">
      <c r="A106" s="41" t="s">
        <v>5130</v>
      </c>
      <c r="B106" s="41" t="s">
        <v>4298</v>
      </c>
      <c r="C106" s="41" t="s">
        <v>4152</v>
      </c>
      <c r="D106" s="41" t="s">
        <v>5128</v>
      </c>
      <c r="E106" s="41" t="s">
        <v>5131</v>
      </c>
      <c r="F106" s="41" t="s">
        <v>5132</v>
      </c>
    </row>
    <row r="107" spans="1:6" ht="27.75">
      <c r="A107" s="41" t="s">
        <v>5133</v>
      </c>
      <c r="B107" s="41" t="s">
        <v>4301</v>
      </c>
      <c r="C107" s="41" t="s">
        <v>4177</v>
      </c>
      <c r="D107" s="41" t="s">
        <v>4303</v>
      </c>
      <c r="E107" s="41" t="s">
        <v>3607</v>
      </c>
      <c r="F107" s="41" t="s">
        <v>5132</v>
      </c>
    </row>
    <row r="108" spans="1:6" ht="27.75">
      <c r="A108" s="41" t="s">
        <v>5134</v>
      </c>
      <c r="B108" s="41" t="s">
        <v>4301</v>
      </c>
      <c r="C108" s="41" t="s">
        <v>4177</v>
      </c>
      <c r="D108" s="41" t="s">
        <v>5135</v>
      </c>
      <c r="E108" s="41" t="s">
        <v>5136</v>
      </c>
      <c r="F108" s="41" t="s">
        <v>5137</v>
      </c>
    </row>
    <row r="109" spans="1:6" ht="27.75">
      <c r="A109" s="41" t="s">
        <v>5138</v>
      </c>
      <c r="B109" s="41" t="s">
        <v>4304</v>
      </c>
      <c r="C109" s="41" t="s">
        <v>4177</v>
      </c>
      <c r="D109" s="41" t="s">
        <v>5139</v>
      </c>
      <c r="E109" s="41" t="s">
        <v>5140</v>
      </c>
      <c r="F109" s="41" t="s">
        <v>5141</v>
      </c>
    </row>
    <row r="110" spans="1:6" ht="42">
      <c r="A110" s="41" t="s">
        <v>5142</v>
      </c>
      <c r="B110" s="41" t="s">
        <v>4310</v>
      </c>
      <c r="C110" s="41" t="s">
        <v>4188</v>
      </c>
      <c r="D110" s="41" t="s">
        <v>5143</v>
      </c>
      <c r="E110" s="41" t="s">
        <v>3594</v>
      </c>
      <c r="F110" s="41" t="s">
        <v>3640</v>
      </c>
    </row>
    <row r="111" spans="1:6" ht="42">
      <c r="A111" s="41" t="s">
        <v>5144</v>
      </c>
      <c r="B111" s="41" t="s">
        <v>4310</v>
      </c>
      <c r="C111" s="41" t="s">
        <v>4188</v>
      </c>
      <c r="D111" s="41" t="s">
        <v>5145</v>
      </c>
      <c r="E111" s="41" t="s">
        <v>5146</v>
      </c>
      <c r="F111" s="41" t="s">
        <v>5147</v>
      </c>
    </row>
    <row r="112" spans="1:6" ht="42">
      <c r="A112" s="41" t="s">
        <v>5148</v>
      </c>
      <c r="B112" s="41" t="s">
        <v>4310</v>
      </c>
      <c r="C112" s="41" t="s">
        <v>4188</v>
      </c>
      <c r="D112" s="41" t="s">
        <v>5149</v>
      </c>
      <c r="E112" s="41" t="s">
        <v>3739</v>
      </c>
      <c r="F112" s="41" t="s">
        <v>5150</v>
      </c>
    </row>
    <row r="113" spans="1:6" ht="27.75">
      <c r="A113" s="41" t="s">
        <v>5151</v>
      </c>
      <c r="B113" s="41" t="s">
        <v>5151</v>
      </c>
      <c r="C113" s="41" t="s">
        <v>4173</v>
      </c>
      <c r="D113" s="41" t="s">
        <v>5152</v>
      </c>
      <c r="E113" s="41" t="s">
        <v>5153</v>
      </c>
      <c r="F113" s="41" t="s">
        <v>5154</v>
      </c>
    </row>
    <row r="114" spans="1:6" ht="27.75">
      <c r="A114" s="41" t="s">
        <v>5155</v>
      </c>
      <c r="B114" s="41" t="s">
        <v>4313</v>
      </c>
      <c r="C114" s="41" t="s">
        <v>4156</v>
      </c>
      <c r="D114" s="41" t="s">
        <v>5156</v>
      </c>
      <c r="E114" s="41" t="s">
        <v>5157</v>
      </c>
      <c r="F114" s="41" t="s">
        <v>5158</v>
      </c>
    </row>
    <row r="115" spans="1:6" ht="27.75">
      <c r="A115" s="41" t="s">
        <v>5159</v>
      </c>
      <c r="B115" s="41" t="s">
        <v>4313</v>
      </c>
      <c r="C115" s="41" t="s">
        <v>4156</v>
      </c>
      <c r="D115" s="41" t="s">
        <v>5160</v>
      </c>
      <c r="E115" s="41" t="s">
        <v>5157</v>
      </c>
      <c r="F115" s="41" t="s">
        <v>5158</v>
      </c>
    </row>
    <row r="116" spans="1:6" ht="27.75">
      <c r="A116" s="41" t="s">
        <v>4316</v>
      </c>
      <c r="B116" s="41" t="s">
        <v>4316</v>
      </c>
      <c r="C116" s="41" t="s">
        <v>4184</v>
      </c>
      <c r="D116" s="41" t="s">
        <v>4318</v>
      </c>
      <c r="E116" s="41" t="s">
        <v>5161</v>
      </c>
      <c r="F116" s="41" t="s">
        <v>5162</v>
      </c>
    </row>
    <row r="117" spans="1:6" ht="27.75">
      <c r="A117" s="41" t="s">
        <v>4319</v>
      </c>
      <c r="B117" s="41" t="s">
        <v>4319</v>
      </c>
      <c r="C117" s="41" t="s">
        <v>4184</v>
      </c>
      <c r="D117" s="41" t="s">
        <v>4318</v>
      </c>
      <c r="E117" s="41" t="s">
        <v>5163</v>
      </c>
      <c r="F117" s="41" t="s">
        <v>5162</v>
      </c>
    </row>
    <row r="118" spans="1:6" ht="27.75">
      <c r="A118" s="41" t="s">
        <v>4320</v>
      </c>
      <c r="B118" s="41" t="s">
        <v>4320</v>
      </c>
      <c r="C118" s="41" t="s">
        <v>4184</v>
      </c>
      <c r="D118" s="41" t="s">
        <v>4318</v>
      </c>
      <c r="E118" s="41" t="s">
        <v>5161</v>
      </c>
      <c r="F118" s="41" t="s">
        <v>5162</v>
      </c>
    </row>
    <row r="119" spans="1:6" ht="27.75">
      <c r="A119" s="41" t="s">
        <v>5164</v>
      </c>
      <c r="B119" s="41" t="s">
        <v>4322</v>
      </c>
      <c r="C119" s="41" t="s">
        <v>4279</v>
      </c>
      <c r="D119" s="41" t="s">
        <v>4323</v>
      </c>
      <c r="E119" s="41" t="s">
        <v>4073</v>
      </c>
      <c r="F119" s="41" t="s">
        <v>4976</v>
      </c>
    </row>
    <row r="120" spans="1:6" ht="27.75">
      <c r="A120" s="41" t="s">
        <v>4324</v>
      </c>
      <c r="B120" s="41" t="s">
        <v>4324</v>
      </c>
      <c r="C120" s="41" t="s">
        <v>4239</v>
      </c>
      <c r="D120" s="41" t="s">
        <v>5165</v>
      </c>
      <c r="E120" s="41" t="s">
        <v>5166</v>
      </c>
      <c r="F120" s="41" t="s">
        <v>5167</v>
      </c>
    </row>
    <row r="121" spans="1:6" ht="27.75">
      <c r="A121" s="41" t="s">
        <v>4327</v>
      </c>
      <c r="B121" s="41" t="s">
        <v>4327</v>
      </c>
      <c r="C121" s="41" t="s">
        <v>4188</v>
      </c>
      <c r="D121" s="41" t="s">
        <v>5168</v>
      </c>
      <c r="E121" s="41" t="s">
        <v>5169</v>
      </c>
      <c r="F121" s="41" t="s">
        <v>5170</v>
      </c>
    </row>
    <row r="122" spans="1:6" ht="15">
      <c r="A122" s="41" t="s">
        <v>4330</v>
      </c>
      <c r="B122" s="41" t="s">
        <v>4330</v>
      </c>
      <c r="C122" s="41" t="s">
        <v>4163</v>
      </c>
      <c r="D122" s="41" t="s">
        <v>5171</v>
      </c>
      <c r="E122" s="41" t="s">
        <v>5172</v>
      </c>
      <c r="F122" s="41" t="s">
        <v>5173</v>
      </c>
    </row>
    <row r="123" spans="1:6" ht="27.75">
      <c r="A123" s="41" t="s">
        <v>4331</v>
      </c>
      <c r="B123" s="41" t="s">
        <v>4331</v>
      </c>
      <c r="C123" s="41" t="s">
        <v>4156</v>
      </c>
      <c r="D123" s="41" t="s">
        <v>4333</v>
      </c>
      <c r="E123" s="41" t="s">
        <v>3966</v>
      </c>
      <c r="F123" s="41" t="s">
        <v>5174</v>
      </c>
    </row>
    <row r="124" spans="1:6" ht="27.75">
      <c r="A124" s="41" t="s">
        <v>5175</v>
      </c>
      <c r="B124" s="41" t="s">
        <v>4334</v>
      </c>
      <c r="C124" s="41" t="s">
        <v>4173</v>
      </c>
      <c r="D124" s="41" t="s">
        <v>5176</v>
      </c>
      <c r="E124" s="41" t="s">
        <v>5177</v>
      </c>
      <c r="F124" s="41" t="s">
        <v>5178</v>
      </c>
    </row>
    <row r="125" spans="1:6" ht="27.75">
      <c r="A125" s="41" t="s">
        <v>5179</v>
      </c>
      <c r="B125" s="41" t="s">
        <v>4334</v>
      </c>
      <c r="C125" s="41" t="s">
        <v>4173</v>
      </c>
      <c r="D125" s="41" t="s">
        <v>5180</v>
      </c>
      <c r="E125" s="41" t="s">
        <v>5181</v>
      </c>
      <c r="F125" s="41" t="s">
        <v>5182</v>
      </c>
    </row>
    <row r="126" spans="1:6" ht="15">
      <c r="A126" s="41" t="s">
        <v>5183</v>
      </c>
      <c r="B126" s="41" t="s">
        <v>5183</v>
      </c>
      <c r="C126" s="41" t="s">
        <v>4707</v>
      </c>
      <c r="D126" s="41"/>
      <c r="E126" s="41" t="s">
        <v>5184</v>
      </c>
      <c r="F126" s="41" t="s">
        <v>5185</v>
      </c>
    </row>
    <row r="127" spans="1:6" ht="15">
      <c r="A127" s="41" t="s">
        <v>5186</v>
      </c>
      <c r="B127" s="41" t="s">
        <v>4337</v>
      </c>
      <c r="C127" s="41" t="s">
        <v>4156</v>
      </c>
      <c r="D127" s="41" t="s">
        <v>5187</v>
      </c>
      <c r="E127" s="41" t="s">
        <v>5188</v>
      </c>
      <c r="F127" s="41" t="s">
        <v>5189</v>
      </c>
    </row>
    <row r="128" spans="1:6" ht="27.75">
      <c r="A128" s="41" t="s">
        <v>5190</v>
      </c>
      <c r="B128" s="41" t="s">
        <v>4337</v>
      </c>
      <c r="C128" s="41" t="s">
        <v>4156</v>
      </c>
      <c r="D128" s="41" t="s">
        <v>4339</v>
      </c>
      <c r="E128" s="41" t="s">
        <v>5191</v>
      </c>
      <c r="F128" s="41" t="s">
        <v>5192</v>
      </c>
    </row>
    <row r="129" spans="1:6" ht="15">
      <c r="A129" s="41" t="s">
        <v>5193</v>
      </c>
      <c r="B129" s="41" t="s">
        <v>4337</v>
      </c>
      <c r="C129" s="41" t="s">
        <v>4156</v>
      </c>
      <c r="D129" s="41" t="s">
        <v>5194</v>
      </c>
      <c r="E129" s="41" t="s">
        <v>5195</v>
      </c>
      <c r="F129" s="41" t="s">
        <v>5189</v>
      </c>
    </row>
    <row r="130" spans="1:6" ht="15">
      <c r="A130" s="41" t="s">
        <v>4340</v>
      </c>
      <c r="B130" s="41" t="s">
        <v>4340</v>
      </c>
      <c r="C130" s="41" t="s">
        <v>4184</v>
      </c>
      <c r="D130" s="41" t="s">
        <v>5196</v>
      </c>
      <c r="E130" s="41" t="s">
        <v>5197</v>
      </c>
      <c r="F130" s="41" t="s">
        <v>5198</v>
      </c>
    </row>
    <row r="131" spans="1:6" ht="27.75">
      <c r="A131" s="41" t="s">
        <v>4343</v>
      </c>
      <c r="B131" s="41" t="s">
        <v>4343</v>
      </c>
      <c r="C131" s="41" t="s">
        <v>4163</v>
      </c>
      <c r="D131" s="41" t="s">
        <v>5199</v>
      </c>
      <c r="E131" s="41" t="s">
        <v>5200</v>
      </c>
      <c r="F131" s="41" t="s">
        <v>5201</v>
      </c>
    </row>
    <row r="132" spans="1:6" ht="27.75">
      <c r="A132" s="41" t="s">
        <v>4346</v>
      </c>
      <c r="B132" s="41" t="s">
        <v>4346</v>
      </c>
      <c r="C132" s="41" t="s">
        <v>4347</v>
      </c>
      <c r="D132" s="41" t="s">
        <v>4349</v>
      </c>
      <c r="E132" s="41" t="s">
        <v>3607</v>
      </c>
      <c r="F132" s="41" t="s">
        <v>5202</v>
      </c>
    </row>
    <row r="133" spans="1:6" ht="27.75">
      <c r="A133" s="41" t="s">
        <v>4350</v>
      </c>
      <c r="B133" s="41" t="s">
        <v>4350</v>
      </c>
      <c r="C133" s="41" t="s">
        <v>4351</v>
      </c>
      <c r="D133" s="41" t="s">
        <v>5203</v>
      </c>
      <c r="E133" s="41" t="s">
        <v>3925</v>
      </c>
      <c r="F133" s="41" t="s">
        <v>3998</v>
      </c>
    </row>
    <row r="134" spans="1:6" ht="42">
      <c r="A134" s="41" t="s">
        <v>5204</v>
      </c>
      <c r="B134" s="41" t="s">
        <v>4350</v>
      </c>
      <c r="C134" s="41" t="s">
        <v>4351</v>
      </c>
      <c r="D134" s="41" t="s">
        <v>5205</v>
      </c>
      <c r="E134" s="41" t="s">
        <v>5206</v>
      </c>
      <c r="F134" s="41" t="s">
        <v>3314</v>
      </c>
    </row>
    <row r="135" spans="1:6" ht="42">
      <c r="A135" s="41" t="s">
        <v>5207</v>
      </c>
      <c r="B135" s="41" t="s">
        <v>4350</v>
      </c>
      <c r="C135" s="41" t="s">
        <v>4351</v>
      </c>
      <c r="D135" s="41" t="s">
        <v>5208</v>
      </c>
      <c r="E135" s="41" t="s">
        <v>3925</v>
      </c>
      <c r="F135" s="41" t="s">
        <v>3998</v>
      </c>
    </row>
    <row r="136" spans="1:6" ht="27.75">
      <c r="A136" s="41" t="s">
        <v>5209</v>
      </c>
      <c r="B136" s="41" t="s">
        <v>5209</v>
      </c>
      <c r="C136" s="41" t="s">
        <v>4173</v>
      </c>
      <c r="D136" s="41" t="s">
        <v>5210</v>
      </c>
      <c r="E136" s="41" t="s">
        <v>3734</v>
      </c>
      <c r="F136" s="41" t="s">
        <v>5211</v>
      </c>
    </row>
    <row r="137" spans="1:6" ht="27.75">
      <c r="A137" s="41" t="s">
        <v>5212</v>
      </c>
      <c r="B137" s="41" t="s">
        <v>4354</v>
      </c>
      <c r="C137" s="41" t="s">
        <v>4279</v>
      </c>
      <c r="D137" s="41" t="s">
        <v>5213</v>
      </c>
      <c r="E137" s="41" t="s">
        <v>5214</v>
      </c>
      <c r="F137" s="41" t="s">
        <v>5215</v>
      </c>
    </row>
    <row r="138" spans="1:6" ht="27.75">
      <c r="A138" s="41" t="s">
        <v>5216</v>
      </c>
      <c r="B138" s="41" t="s">
        <v>4354</v>
      </c>
      <c r="C138" s="41" t="s">
        <v>4279</v>
      </c>
      <c r="D138" s="41" t="s">
        <v>4356</v>
      </c>
      <c r="E138" s="41" t="s">
        <v>5217</v>
      </c>
      <c r="F138" s="41" t="s">
        <v>3590</v>
      </c>
    </row>
    <row r="139" spans="1:6" ht="27.75">
      <c r="A139" s="41" t="s">
        <v>4357</v>
      </c>
      <c r="B139" s="41" t="s">
        <v>4357</v>
      </c>
      <c r="C139" s="41" t="s">
        <v>4173</v>
      </c>
      <c r="D139" s="41" t="s">
        <v>4359</v>
      </c>
      <c r="E139" s="41" t="s">
        <v>5218</v>
      </c>
      <c r="F139" s="41" t="s">
        <v>5219</v>
      </c>
    </row>
    <row r="140" spans="1:6" ht="27.75">
      <c r="A140" s="41" t="s">
        <v>5220</v>
      </c>
      <c r="B140" s="41" t="s">
        <v>5220</v>
      </c>
      <c r="C140" s="41" t="s">
        <v>4156</v>
      </c>
      <c r="D140" s="41" t="s">
        <v>4362</v>
      </c>
      <c r="E140" s="41" t="s">
        <v>5221</v>
      </c>
      <c r="F140" s="41" t="s">
        <v>5132</v>
      </c>
    </row>
    <row r="141" spans="1:6" ht="27.75">
      <c r="A141" s="41" t="s">
        <v>4360</v>
      </c>
      <c r="B141" s="41" t="s">
        <v>4360</v>
      </c>
      <c r="C141" s="41" t="s">
        <v>4156</v>
      </c>
      <c r="D141" s="41" t="s">
        <v>4362</v>
      </c>
      <c r="E141" s="41" t="s">
        <v>5221</v>
      </c>
      <c r="F141" s="41" t="s">
        <v>5132</v>
      </c>
    </row>
    <row r="142" spans="1:6" ht="27.75">
      <c r="A142" s="41" t="s">
        <v>4363</v>
      </c>
      <c r="B142" s="41" t="s">
        <v>4363</v>
      </c>
      <c r="C142" s="41" t="s">
        <v>4173</v>
      </c>
      <c r="D142" s="41" t="s">
        <v>4365</v>
      </c>
      <c r="E142" s="41" t="s">
        <v>5222</v>
      </c>
      <c r="F142" s="41" t="s">
        <v>5223</v>
      </c>
    </row>
    <row r="143" spans="1:6" ht="27.75">
      <c r="A143" s="41" t="s">
        <v>4366</v>
      </c>
      <c r="B143" s="41" t="s">
        <v>4366</v>
      </c>
      <c r="C143" s="41" t="s">
        <v>4239</v>
      </c>
      <c r="D143" s="41" t="s">
        <v>4368</v>
      </c>
      <c r="E143" s="41" t="s">
        <v>3688</v>
      </c>
      <c r="F143" s="41" t="s">
        <v>5224</v>
      </c>
    </row>
    <row r="144" spans="1:6" ht="27.75">
      <c r="A144" s="41" t="s">
        <v>4369</v>
      </c>
      <c r="B144" s="41" t="s">
        <v>4369</v>
      </c>
      <c r="C144" s="41" t="s">
        <v>4173</v>
      </c>
      <c r="D144" s="41" t="s">
        <v>4371</v>
      </c>
      <c r="E144" s="41" t="s">
        <v>5225</v>
      </c>
      <c r="F144" s="41" t="s">
        <v>5226</v>
      </c>
    </row>
    <row r="145" spans="1:6" ht="42">
      <c r="A145" s="41" t="s">
        <v>5227</v>
      </c>
      <c r="B145" s="41" t="s">
        <v>4400</v>
      </c>
      <c r="C145" s="41" t="s">
        <v>4156</v>
      </c>
      <c r="D145" s="41" t="s">
        <v>5228</v>
      </c>
      <c r="E145" s="41" t="s">
        <v>5229</v>
      </c>
      <c r="F145" s="41" t="s">
        <v>3352</v>
      </c>
    </row>
    <row r="146" spans="1:6" ht="27.75">
      <c r="A146" s="41" t="s">
        <v>4372</v>
      </c>
      <c r="B146" s="41" t="s">
        <v>4372</v>
      </c>
      <c r="C146" s="41" t="s">
        <v>4177</v>
      </c>
      <c r="D146" s="41" t="s">
        <v>5230</v>
      </c>
      <c r="E146" s="41" t="s">
        <v>3373</v>
      </c>
      <c r="F146" s="41" t="s">
        <v>5231</v>
      </c>
    </row>
    <row r="147" spans="1:6" ht="27.75">
      <c r="A147" s="41" t="s">
        <v>4375</v>
      </c>
      <c r="B147" s="41" t="s">
        <v>4375</v>
      </c>
      <c r="C147" s="41" t="s">
        <v>4156</v>
      </c>
      <c r="D147" s="41" t="s">
        <v>5232</v>
      </c>
      <c r="E147" s="41" t="s">
        <v>3998</v>
      </c>
      <c r="F147" s="41" t="s">
        <v>4056</v>
      </c>
    </row>
    <row r="148" spans="1:6" ht="27.75">
      <c r="A148" s="41" t="s">
        <v>4376</v>
      </c>
      <c r="B148" s="41" t="s">
        <v>4376</v>
      </c>
      <c r="C148" s="41" t="s">
        <v>4163</v>
      </c>
      <c r="D148" s="41" t="s">
        <v>5233</v>
      </c>
      <c r="E148" s="41" t="s">
        <v>5221</v>
      </c>
      <c r="F148" s="41" t="s">
        <v>5234</v>
      </c>
    </row>
    <row r="149" spans="1:6" ht="27.75">
      <c r="A149" s="41" t="s">
        <v>5235</v>
      </c>
      <c r="B149" s="41" t="s">
        <v>5235</v>
      </c>
      <c r="C149" s="41" t="s">
        <v>4173</v>
      </c>
      <c r="D149" s="41" t="s">
        <v>5236</v>
      </c>
      <c r="E149" s="41" t="s">
        <v>5237</v>
      </c>
      <c r="F149" s="41" t="s">
        <v>5238</v>
      </c>
    </row>
    <row r="150" spans="1:6" ht="27.75">
      <c r="A150" s="41" t="s">
        <v>4379</v>
      </c>
      <c r="B150" s="41" t="s">
        <v>4379</v>
      </c>
      <c r="C150" s="41" t="s">
        <v>4351</v>
      </c>
      <c r="D150" s="41" t="s">
        <v>5239</v>
      </c>
      <c r="E150" s="41" t="s">
        <v>5240</v>
      </c>
      <c r="F150" s="41" t="s">
        <v>5241</v>
      </c>
    </row>
    <row r="151" spans="1:6" ht="27.75">
      <c r="A151" s="41" t="s">
        <v>4382</v>
      </c>
      <c r="B151" s="41" t="s">
        <v>4382</v>
      </c>
      <c r="C151" s="41" t="s">
        <v>4156</v>
      </c>
      <c r="D151" s="41" t="s">
        <v>5242</v>
      </c>
      <c r="E151" s="41" t="s">
        <v>5243</v>
      </c>
      <c r="F151" s="41" t="s">
        <v>5244</v>
      </c>
    </row>
    <row r="152" spans="1:6" ht="42">
      <c r="A152" s="41" t="s">
        <v>4385</v>
      </c>
      <c r="B152" s="41" t="s">
        <v>4385</v>
      </c>
      <c r="C152" s="41" t="s">
        <v>4152</v>
      </c>
      <c r="D152" s="41" t="s">
        <v>4387</v>
      </c>
      <c r="E152" s="41" t="s">
        <v>5245</v>
      </c>
      <c r="F152" s="41" t="s">
        <v>5246</v>
      </c>
    </row>
    <row r="153" spans="1:6" ht="15">
      <c r="A153" s="41" t="s">
        <v>4388</v>
      </c>
      <c r="B153" s="41" t="s">
        <v>4388</v>
      </c>
      <c r="C153" s="41" t="s">
        <v>4163</v>
      </c>
      <c r="D153" s="41" t="s">
        <v>4390</v>
      </c>
      <c r="E153" s="41" t="s">
        <v>5247</v>
      </c>
      <c r="F153" s="41" t="s">
        <v>3508</v>
      </c>
    </row>
    <row r="154" spans="1:6" ht="27.75">
      <c r="A154" s="41" t="s">
        <v>4391</v>
      </c>
      <c r="B154" s="41" t="s">
        <v>4391</v>
      </c>
      <c r="C154" s="41" t="s">
        <v>4156</v>
      </c>
      <c r="D154" s="41" t="s">
        <v>4393</v>
      </c>
      <c r="E154" s="41" t="s">
        <v>5169</v>
      </c>
      <c r="F154" s="41" t="s">
        <v>4919</v>
      </c>
    </row>
    <row r="155" spans="1:6" ht="27.75">
      <c r="A155" s="41" t="s">
        <v>4394</v>
      </c>
      <c r="B155" s="41" t="s">
        <v>4394</v>
      </c>
      <c r="C155" s="41" t="s">
        <v>4173</v>
      </c>
      <c r="D155" s="41" t="s">
        <v>4396</v>
      </c>
      <c r="E155" s="41" t="s">
        <v>5221</v>
      </c>
      <c r="F155" s="41" t="s">
        <v>5248</v>
      </c>
    </row>
    <row r="156" spans="1:6" ht="27.75">
      <c r="A156" s="41" t="s">
        <v>4397</v>
      </c>
      <c r="B156" s="41" t="s">
        <v>4397</v>
      </c>
      <c r="C156" s="41" t="s">
        <v>4163</v>
      </c>
      <c r="D156" s="41" t="s">
        <v>4399</v>
      </c>
      <c r="E156" s="41" t="s">
        <v>5249</v>
      </c>
      <c r="F156" s="41" t="s">
        <v>5250</v>
      </c>
    </row>
    <row r="157" spans="1:6" ht="15">
      <c r="A157" s="41" t="s">
        <v>4400</v>
      </c>
      <c r="B157" s="41" t="s">
        <v>4400</v>
      </c>
      <c r="C157" s="41" t="s">
        <v>4156</v>
      </c>
      <c r="D157" s="41" t="s">
        <v>5251</v>
      </c>
      <c r="E157" s="41" t="s">
        <v>5003</v>
      </c>
      <c r="F157" s="41" t="s">
        <v>5004</v>
      </c>
    </row>
    <row r="158" spans="1:6" ht="27.75">
      <c r="A158" s="41" t="s">
        <v>4403</v>
      </c>
      <c r="B158" s="41" t="s">
        <v>4403</v>
      </c>
      <c r="C158" s="41" t="s">
        <v>4351</v>
      </c>
      <c r="D158" s="41" t="s">
        <v>4405</v>
      </c>
      <c r="E158" s="41" t="s">
        <v>5252</v>
      </c>
      <c r="F158" s="41" t="s">
        <v>5253</v>
      </c>
    </row>
    <row r="159" spans="1:6" ht="27.75">
      <c r="A159" s="41" t="s">
        <v>4406</v>
      </c>
      <c r="B159" s="41" t="s">
        <v>4406</v>
      </c>
      <c r="C159" s="41" t="s">
        <v>4156</v>
      </c>
      <c r="D159" s="41" t="s">
        <v>5254</v>
      </c>
      <c r="E159" s="41" t="s">
        <v>5153</v>
      </c>
      <c r="F159" s="41" t="s">
        <v>5255</v>
      </c>
    </row>
    <row r="160" spans="1:6" ht="27.75">
      <c r="A160" s="41" t="s">
        <v>5256</v>
      </c>
      <c r="B160" s="41" t="s">
        <v>5256</v>
      </c>
      <c r="C160" s="41" t="s">
        <v>4351</v>
      </c>
      <c r="D160" s="41"/>
      <c r="E160" s="41" t="s">
        <v>5257</v>
      </c>
      <c r="F160" s="41" t="s">
        <v>5258</v>
      </c>
    </row>
    <row r="161" spans="1:6" ht="27.75">
      <c r="A161" s="41" t="s">
        <v>4409</v>
      </c>
      <c r="B161" s="41" t="s">
        <v>4409</v>
      </c>
      <c r="C161" s="41" t="s">
        <v>4184</v>
      </c>
      <c r="D161" s="41" t="s">
        <v>5259</v>
      </c>
      <c r="E161" s="41" t="s">
        <v>5260</v>
      </c>
      <c r="F161" s="41" t="s">
        <v>5261</v>
      </c>
    </row>
    <row r="162" spans="1:6" ht="27.75">
      <c r="A162" s="41" t="s">
        <v>4412</v>
      </c>
      <c r="B162" s="41" t="s">
        <v>4412</v>
      </c>
      <c r="C162" s="41" t="s">
        <v>4173</v>
      </c>
      <c r="D162" s="41" t="s">
        <v>4414</v>
      </c>
      <c r="E162" s="41" t="s">
        <v>5262</v>
      </c>
      <c r="F162" s="41" t="s">
        <v>5263</v>
      </c>
    </row>
    <row r="163" spans="1:6" ht="15">
      <c r="A163" s="41" t="s">
        <v>5264</v>
      </c>
      <c r="B163" s="41" t="s">
        <v>5264</v>
      </c>
      <c r="C163" s="41" t="s">
        <v>4173</v>
      </c>
      <c r="D163" s="41" t="s">
        <v>5265</v>
      </c>
      <c r="E163" s="41" t="s">
        <v>3688</v>
      </c>
      <c r="F163" s="41" t="s">
        <v>5266</v>
      </c>
    </row>
    <row r="164" spans="1:6" ht="15">
      <c r="A164" s="41" t="s">
        <v>4415</v>
      </c>
      <c r="B164" s="41" t="s">
        <v>4415</v>
      </c>
      <c r="C164" s="41" t="s">
        <v>4173</v>
      </c>
      <c r="D164" s="41" t="s">
        <v>4417</v>
      </c>
      <c r="E164" s="41" t="s">
        <v>3694</v>
      </c>
      <c r="F164" s="41" t="s">
        <v>5267</v>
      </c>
    </row>
    <row r="165" spans="1:6" ht="42">
      <c r="A165" s="41" t="s">
        <v>5268</v>
      </c>
      <c r="B165" s="41" t="s">
        <v>4415</v>
      </c>
      <c r="C165" s="41" t="s">
        <v>4173</v>
      </c>
      <c r="D165" s="41" t="s">
        <v>4205</v>
      </c>
      <c r="E165" s="41" t="s">
        <v>3607</v>
      </c>
      <c r="F165" s="41" t="s">
        <v>5269</v>
      </c>
    </row>
    <row r="166" spans="1:6" ht="27.75">
      <c r="A166" s="41" t="s">
        <v>5270</v>
      </c>
      <c r="B166" s="41" t="s">
        <v>5270</v>
      </c>
      <c r="C166" s="41" t="s">
        <v>4173</v>
      </c>
      <c r="D166" s="41"/>
      <c r="E166" s="41" t="s">
        <v>3817</v>
      </c>
      <c r="F166" s="41" t="s">
        <v>5271</v>
      </c>
    </row>
    <row r="167" spans="1:6" ht="27.75">
      <c r="A167" s="41" t="s">
        <v>4418</v>
      </c>
      <c r="B167" s="41" t="s">
        <v>4418</v>
      </c>
      <c r="C167" s="41" t="s">
        <v>4156</v>
      </c>
      <c r="D167" s="41" t="s">
        <v>4420</v>
      </c>
      <c r="E167" s="41" t="s">
        <v>5272</v>
      </c>
      <c r="F167" s="41" t="s">
        <v>5273</v>
      </c>
    </row>
    <row r="168" spans="1:6" ht="15">
      <c r="A168" s="41" t="s">
        <v>4421</v>
      </c>
      <c r="B168" s="41" t="s">
        <v>4421</v>
      </c>
      <c r="C168" s="41" t="s">
        <v>4156</v>
      </c>
      <c r="D168" s="41" t="s">
        <v>5274</v>
      </c>
      <c r="E168" s="41" t="s">
        <v>5275</v>
      </c>
      <c r="F168" s="41" t="s">
        <v>5276</v>
      </c>
    </row>
    <row r="169" spans="1:6" ht="15">
      <c r="A169" s="41" t="s">
        <v>4422</v>
      </c>
      <c r="B169" s="41" t="s">
        <v>4422</v>
      </c>
      <c r="C169" s="41" t="s">
        <v>4173</v>
      </c>
      <c r="D169" s="41" t="s">
        <v>5277</v>
      </c>
      <c r="E169" s="41" t="s">
        <v>5278</v>
      </c>
      <c r="F169" s="41" t="s">
        <v>4967</v>
      </c>
    </row>
    <row r="170" spans="1:6" ht="15">
      <c r="A170" s="41" t="s">
        <v>4423</v>
      </c>
      <c r="B170" s="41" t="s">
        <v>4423</v>
      </c>
      <c r="C170" s="41" t="s">
        <v>4163</v>
      </c>
      <c r="D170" s="41" t="s">
        <v>4425</v>
      </c>
      <c r="E170" s="41" t="s">
        <v>5279</v>
      </c>
      <c r="F170" s="41" t="s">
        <v>5280</v>
      </c>
    </row>
    <row r="171" spans="1:6" ht="27.75">
      <c r="A171" s="41" t="s">
        <v>4426</v>
      </c>
      <c r="B171" s="41" t="s">
        <v>4426</v>
      </c>
      <c r="C171" s="41" t="s">
        <v>4351</v>
      </c>
      <c r="D171" s="41" t="s">
        <v>4428</v>
      </c>
      <c r="E171" s="41" t="s">
        <v>3539</v>
      </c>
      <c r="F171" s="41" t="s">
        <v>5281</v>
      </c>
    </row>
    <row r="172" spans="1:6" ht="15">
      <c r="A172" s="41" t="s">
        <v>4429</v>
      </c>
      <c r="B172" s="41" t="s">
        <v>4429</v>
      </c>
      <c r="C172" s="41" t="s">
        <v>4188</v>
      </c>
      <c r="D172" s="41" t="s">
        <v>4431</v>
      </c>
      <c r="E172" s="41" t="s">
        <v>3821</v>
      </c>
      <c r="F172" s="41" t="s">
        <v>5282</v>
      </c>
    </row>
    <row r="173" spans="1:6" ht="27.75">
      <c r="A173" s="41" t="s">
        <v>4432</v>
      </c>
      <c r="B173" s="41" t="s">
        <v>4432</v>
      </c>
      <c r="C173" s="41" t="s">
        <v>4163</v>
      </c>
      <c r="D173" s="41" t="s">
        <v>5283</v>
      </c>
      <c r="E173" s="41" t="s">
        <v>5284</v>
      </c>
      <c r="F173" s="41" t="s">
        <v>5285</v>
      </c>
    </row>
    <row r="174" spans="1:6" ht="27.75">
      <c r="A174" s="41" t="s">
        <v>5286</v>
      </c>
      <c r="B174" s="41" t="s">
        <v>4581</v>
      </c>
      <c r="C174" s="41" t="s">
        <v>4188</v>
      </c>
      <c r="D174" s="41" t="s">
        <v>4583</v>
      </c>
      <c r="E174" s="41" t="s">
        <v>5287</v>
      </c>
      <c r="F174" s="41" t="s">
        <v>5288</v>
      </c>
    </row>
    <row r="175" spans="1:6" ht="27.75">
      <c r="A175" s="41" t="s">
        <v>5289</v>
      </c>
      <c r="B175" s="41" t="s">
        <v>5289</v>
      </c>
      <c r="C175" s="41" t="s">
        <v>4173</v>
      </c>
      <c r="D175" s="41" t="s">
        <v>5290</v>
      </c>
      <c r="E175" s="41" t="s">
        <v>5291</v>
      </c>
      <c r="F175" s="41" t="s">
        <v>5292</v>
      </c>
    </row>
    <row r="176" spans="1:6" ht="15">
      <c r="A176" s="41" t="s">
        <v>4435</v>
      </c>
      <c r="B176" s="41" t="s">
        <v>4435</v>
      </c>
      <c r="C176" s="41" t="s">
        <v>4152</v>
      </c>
      <c r="D176" s="41" t="s">
        <v>5293</v>
      </c>
      <c r="E176" s="41" t="s">
        <v>5294</v>
      </c>
      <c r="F176" s="41" t="s">
        <v>5295</v>
      </c>
    </row>
    <row r="177" spans="1:6" ht="27.75">
      <c r="A177" s="41" t="s">
        <v>4438</v>
      </c>
      <c r="B177" s="41" t="s">
        <v>4438</v>
      </c>
      <c r="C177" s="41" t="s">
        <v>4184</v>
      </c>
      <c r="D177" s="41" t="s">
        <v>4253</v>
      </c>
      <c r="E177" s="41" t="s">
        <v>5296</v>
      </c>
      <c r="F177" s="41" t="s">
        <v>5297</v>
      </c>
    </row>
    <row r="178" spans="1:6" ht="15">
      <c r="A178" s="41" t="s">
        <v>4439</v>
      </c>
      <c r="B178" s="41" t="s">
        <v>4439</v>
      </c>
      <c r="C178" s="41" t="s">
        <v>4184</v>
      </c>
      <c r="D178" s="41" t="s">
        <v>4253</v>
      </c>
      <c r="E178" s="41" t="s">
        <v>5296</v>
      </c>
      <c r="F178" s="41" t="s">
        <v>5297</v>
      </c>
    </row>
    <row r="179" spans="1:6" ht="27.75">
      <c r="A179" s="41" t="s">
        <v>4440</v>
      </c>
      <c r="B179" s="41" t="s">
        <v>4440</v>
      </c>
      <c r="C179" s="41" t="s">
        <v>4188</v>
      </c>
      <c r="D179" s="41" t="s">
        <v>5298</v>
      </c>
      <c r="E179" s="41" t="s">
        <v>5299</v>
      </c>
      <c r="F179" s="41" t="s">
        <v>5300</v>
      </c>
    </row>
    <row r="180" spans="1:6" ht="42">
      <c r="A180" s="41" t="s">
        <v>5301</v>
      </c>
      <c r="B180" s="41" t="s">
        <v>4440</v>
      </c>
      <c r="C180" s="41" t="s">
        <v>4188</v>
      </c>
      <c r="D180" s="41" t="s">
        <v>5302</v>
      </c>
      <c r="E180" s="41" t="s">
        <v>5303</v>
      </c>
      <c r="F180" s="41" t="s">
        <v>5304</v>
      </c>
    </row>
    <row r="181" spans="1:6" ht="27.75">
      <c r="A181" s="41" t="s">
        <v>5305</v>
      </c>
      <c r="B181" s="41" t="s">
        <v>5305</v>
      </c>
      <c r="C181" s="41" t="s">
        <v>4173</v>
      </c>
      <c r="D181" s="41"/>
      <c r="E181" s="41"/>
      <c r="F181" s="41"/>
    </row>
    <row r="182" spans="1:6" ht="27.75">
      <c r="A182" s="41" t="s">
        <v>4443</v>
      </c>
      <c r="B182" s="41" t="s">
        <v>4443</v>
      </c>
      <c r="C182" s="41" t="s">
        <v>4444</v>
      </c>
      <c r="D182" s="41" t="s">
        <v>5306</v>
      </c>
      <c r="E182" s="41" t="s">
        <v>5307</v>
      </c>
      <c r="F182" s="41" t="s">
        <v>5308</v>
      </c>
    </row>
    <row r="183" spans="1:6" ht="27.75">
      <c r="A183" s="41" t="s">
        <v>4447</v>
      </c>
      <c r="B183" s="41" t="s">
        <v>4447</v>
      </c>
      <c r="C183" s="41" t="s">
        <v>4173</v>
      </c>
      <c r="D183" s="41" t="s">
        <v>5309</v>
      </c>
      <c r="E183" s="41" t="s">
        <v>5310</v>
      </c>
      <c r="F183" s="41" t="s">
        <v>5260</v>
      </c>
    </row>
    <row r="184" spans="1:6" ht="27.75">
      <c r="A184" s="41" t="s">
        <v>4448</v>
      </c>
      <c r="B184" s="41" t="s">
        <v>4448</v>
      </c>
      <c r="C184" s="41" t="s">
        <v>4156</v>
      </c>
      <c r="D184" s="41" t="s">
        <v>5311</v>
      </c>
      <c r="E184" s="41" t="s">
        <v>5031</v>
      </c>
      <c r="F184" s="41" t="s">
        <v>5312</v>
      </c>
    </row>
    <row r="185" spans="1:6" ht="27.75">
      <c r="A185" s="41" t="s">
        <v>5313</v>
      </c>
      <c r="B185" s="41" t="s">
        <v>4448</v>
      </c>
      <c r="C185" s="41" t="s">
        <v>4156</v>
      </c>
      <c r="D185" s="41" t="s">
        <v>5311</v>
      </c>
      <c r="E185" s="41" t="s">
        <v>3942</v>
      </c>
      <c r="F185" s="41" t="s">
        <v>5314</v>
      </c>
    </row>
    <row r="186" spans="1:6" ht="15">
      <c r="A186" s="41" t="s">
        <v>4451</v>
      </c>
      <c r="B186" s="41" t="s">
        <v>4451</v>
      </c>
      <c r="C186" s="41" t="s">
        <v>4152</v>
      </c>
      <c r="D186" s="41" t="s">
        <v>4453</v>
      </c>
      <c r="E186" s="41" t="s">
        <v>5315</v>
      </c>
      <c r="F186" s="41" t="s">
        <v>5316</v>
      </c>
    </row>
    <row r="187" spans="1:6" ht="27.75">
      <c r="A187" s="41" t="s">
        <v>4454</v>
      </c>
      <c r="B187" s="41" t="s">
        <v>4454</v>
      </c>
      <c r="C187" s="41" t="s">
        <v>4455</v>
      </c>
      <c r="D187" s="41" t="s">
        <v>5317</v>
      </c>
      <c r="E187" s="41" t="s">
        <v>5318</v>
      </c>
      <c r="F187" s="41" t="s">
        <v>5319</v>
      </c>
    </row>
    <row r="188" spans="1:6" ht="42">
      <c r="A188" s="41" t="s">
        <v>5320</v>
      </c>
      <c r="B188" s="41" t="s">
        <v>5320</v>
      </c>
      <c r="C188" s="41" t="s">
        <v>4177</v>
      </c>
      <c r="D188" s="41" t="s">
        <v>5321</v>
      </c>
      <c r="E188" s="41" t="s">
        <v>3323</v>
      </c>
      <c r="F188" s="41" t="s">
        <v>5322</v>
      </c>
    </row>
    <row r="189" spans="1:6" ht="27.75">
      <c r="A189" s="41" t="s">
        <v>4458</v>
      </c>
      <c r="B189" s="41" t="s">
        <v>4458</v>
      </c>
      <c r="C189" s="41" t="s">
        <v>4177</v>
      </c>
      <c r="D189" s="41" t="s">
        <v>5323</v>
      </c>
      <c r="E189" s="41" t="s">
        <v>5324</v>
      </c>
      <c r="F189" s="41" t="s">
        <v>5325</v>
      </c>
    </row>
    <row r="190" spans="1:6" ht="27.75">
      <c r="A190" s="41" t="s">
        <v>5326</v>
      </c>
      <c r="B190" s="41" t="s">
        <v>4461</v>
      </c>
      <c r="C190" s="41" t="s">
        <v>4279</v>
      </c>
      <c r="D190" s="41" t="s">
        <v>5327</v>
      </c>
      <c r="E190" s="41" t="s">
        <v>3612</v>
      </c>
      <c r="F190" s="41" t="s">
        <v>5328</v>
      </c>
    </row>
    <row r="191" spans="1:6" ht="27.75">
      <c r="A191" s="41" t="s">
        <v>5329</v>
      </c>
      <c r="B191" s="41" t="s">
        <v>4461</v>
      </c>
      <c r="C191" s="41" t="s">
        <v>4279</v>
      </c>
      <c r="D191" s="41" t="s">
        <v>5327</v>
      </c>
      <c r="E191" s="41" t="s">
        <v>3612</v>
      </c>
      <c r="F191" s="41" t="s">
        <v>5328</v>
      </c>
    </row>
    <row r="192" spans="1:6" ht="15">
      <c r="A192" s="41" t="s">
        <v>4464</v>
      </c>
      <c r="B192" s="41" t="s">
        <v>4464</v>
      </c>
      <c r="C192" s="41" t="s">
        <v>4152</v>
      </c>
      <c r="D192" s="41" t="s">
        <v>4466</v>
      </c>
      <c r="E192" s="41" t="s">
        <v>3817</v>
      </c>
      <c r="F192" s="41" t="s">
        <v>4887</v>
      </c>
    </row>
    <row r="193" spans="1:6" ht="15">
      <c r="A193" s="41" t="s">
        <v>4467</v>
      </c>
      <c r="B193" s="41" t="s">
        <v>4467</v>
      </c>
      <c r="C193" s="41" t="s">
        <v>4163</v>
      </c>
      <c r="D193" s="41" t="s">
        <v>4469</v>
      </c>
      <c r="E193" s="41" t="s">
        <v>5330</v>
      </c>
      <c r="F193" s="41" t="s">
        <v>5331</v>
      </c>
    </row>
    <row r="194" spans="1:6" ht="15">
      <c r="A194" s="41" t="s">
        <v>4470</v>
      </c>
      <c r="B194" s="41" t="s">
        <v>4470</v>
      </c>
      <c r="C194" s="41" t="s">
        <v>4163</v>
      </c>
      <c r="D194" s="41" t="s">
        <v>4472</v>
      </c>
      <c r="E194" s="41" t="s">
        <v>5332</v>
      </c>
      <c r="F194" s="41" t="s">
        <v>5333</v>
      </c>
    </row>
    <row r="195" spans="1:6" ht="27.75">
      <c r="A195" s="41" t="s">
        <v>4473</v>
      </c>
      <c r="B195" s="41" t="s">
        <v>4473</v>
      </c>
      <c r="C195" s="41" t="s">
        <v>4173</v>
      </c>
      <c r="D195" s="41" t="s">
        <v>5334</v>
      </c>
      <c r="E195" s="41" t="s">
        <v>4927</v>
      </c>
      <c r="F195" s="41" t="s">
        <v>5335</v>
      </c>
    </row>
    <row r="196" spans="1:6" ht="15">
      <c r="A196" s="41" t="s">
        <v>4476</v>
      </c>
      <c r="B196" s="41" t="s">
        <v>4476</v>
      </c>
      <c r="C196" s="41" t="s">
        <v>4279</v>
      </c>
      <c r="D196" s="41" t="s">
        <v>5336</v>
      </c>
      <c r="E196" s="41" t="s">
        <v>5337</v>
      </c>
      <c r="F196" s="41" t="s">
        <v>5338</v>
      </c>
    </row>
    <row r="197" spans="1:6" ht="15">
      <c r="A197" s="41" t="s">
        <v>5339</v>
      </c>
      <c r="B197" s="41" t="s">
        <v>4479</v>
      </c>
      <c r="C197" s="41" t="s">
        <v>4239</v>
      </c>
      <c r="D197" s="41" t="s">
        <v>4481</v>
      </c>
      <c r="E197" s="41" t="s">
        <v>5340</v>
      </c>
      <c r="F197" s="41" t="s">
        <v>5341</v>
      </c>
    </row>
    <row r="198" spans="1:6" ht="42">
      <c r="A198" s="41" t="s">
        <v>4482</v>
      </c>
      <c r="B198" s="41" t="s">
        <v>4482</v>
      </c>
      <c r="C198" s="41" t="s">
        <v>4173</v>
      </c>
      <c r="D198" s="41" t="s">
        <v>4484</v>
      </c>
      <c r="E198" s="41" t="s">
        <v>3840</v>
      </c>
      <c r="F198" s="41" t="s">
        <v>5342</v>
      </c>
    </row>
    <row r="199" spans="1:6" ht="55.5">
      <c r="A199" s="41" t="s">
        <v>5343</v>
      </c>
      <c r="B199" s="41" t="s">
        <v>4482</v>
      </c>
      <c r="C199" s="41" t="s">
        <v>4173</v>
      </c>
      <c r="D199" s="41" t="s">
        <v>5344</v>
      </c>
      <c r="E199" s="41" t="s">
        <v>3245</v>
      </c>
      <c r="F199" s="41" t="s">
        <v>5345</v>
      </c>
    </row>
    <row r="200" spans="1:6" ht="27.75">
      <c r="A200" s="41" t="s">
        <v>4485</v>
      </c>
      <c r="B200" s="41" t="s">
        <v>4485</v>
      </c>
      <c r="C200" s="41" t="s">
        <v>4486</v>
      </c>
      <c r="D200" s="41" t="s">
        <v>4488</v>
      </c>
      <c r="E200" s="41" t="s">
        <v>5346</v>
      </c>
      <c r="F200" s="41" t="s">
        <v>5347</v>
      </c>
    </row>
    <row r="201" spans="1:6" ht="15">
      <c r="A201" s="41" t="s">
        <v>4489</v>
      </c>
      <c r="B201" s="41" t="s">
        <v>4489</v>
      </c>
      <c r="C201" s="41" t="s">
        <v>4156</v>
      </c>
      <c r="D201" s="41" t="s">
        <v>5348</v>
      </c>
      <c r="E201" s="41" t="s">
        <v>4884</v>
      </c>
      <c r="F201" s="41" t="s">
        <v>5349</v>
      </c>
    </row>
    <row r="202" spans="1:6" ht="27.75">
      <c r="A202" s="41" t="s">
        <v>4492</v>
      </c>
      <c r="B202" s="41" t="s">
        <v>4492</v>
      </c>
      <c r="C202" s="41" t="s">
        <v>4493</v>
      </c>
      <c r="D202" s="41" t="s">
        <v>4495</v>
      </c>
      <c r="E202" s="41" t="s">
        <v>3621</v>
      </c>
      <c r="F202" s="41" t="s">
        <v>5215</v>
      </c>
    </row>
    <row r="203" spans="1:6" ht="15">
      <c r="A203" s="41" t="s">
        <v>4496</v>
      </c>
      <c r="B203" s="41" t="s">
        <v>4496</v>
      </c>
      <c r="C203" s="41" t="s">
        <v>4152</v>
      </c>
      <c r="D203" s="41" t="s">
        <v>4498</v>
      </c>
      <c r="E203" s="41" t="s">
        <v>5350</v>
      </c>
      <c r="F203" s="41" t="s">
        <v>5351</v>
      </c>
    </row>
    <row r="204" spans="1:6" ht="27.75">
      <c r="A204" s="41" t="s">
        <v>4499</v>
      </c>
      <c r="B204" s="41" t="s">
        <v>4499</v>
      </c>
      <c r="C204" s="41" t="s">
        <v>4188</v>
      </c>
      <c r="D204" s="41" t="s">
        <v>4501</v>
      </c>
      <c r="E204" s="41" t="s">
        <v>3639</v>
      </c>
      <c r="F204" s="41" t="s">
        <v>5352</v>
      </c>
    </row>
    <row r="205" spans="1:6" ht="27.75">
      <c r="A205" s="41" t="s">
        <v>4502</v>
      </c>
      <c r="B205" s="41" t="s">
        <v>4502</v>
      </c>
      <c r="C205" s="41" t="s">
        <v>4188</v>
      </c>
      <c r="D205" s="41" t="s">
        <v>4504</v>
      </c>
      <c r="E205" s="41" t="s">
        <v>5353</v>
      </c>
      <c r="F205" s="41" t="s">
        <v>5354</v>
      </c>
    </row>
    <row r="206" spans="1:6" ht="42">
      <c r="A206" s="41" t="s">
        <v>5355</v>
      </c>
      <c r="B206" s="41" t="s">
        <v>4502</v>
      </c>
      <c r="C206" s="41" t="s">
        <v>4188</v>
      </c>
      <c r="D206" s="41" t="s">
        <v>5356</v>
      </c>
      <c r="E206" s="41" t="s">
        <v>5357</v>
      </c>
      <c r="F206" s="41" t="s">
        <v>5304</v>
      </c>
    </row>
    <row r="207" spans="1:6" ht="27.75">
      <c r="A207" s="41" t="s">
        <v>5358</v>
      </c>
      <c r="B207" s="41" t="s">
        <v>5358</v>
      </c>
      <c r="C207" s="41" t="s">
        <v>5359</v>
      </c>
      <c r="D207" s="41" t="s">
        <v>5360</v>
      </c>
      <c r="E207" s="41" t="s">
        <v>5361</v>
      </c>
      <c r="F207" s="41" t="s">
        <v>5362</v>
      </c>
    </row>
    <row r="208" spans="1:6" ht="15">
      <c r="A208" s="41" t="s">
        <v>4505</v>
      </c>
      <c r="B208" s="41" t="s">
        <v>4505</v>
      </c>
      <c r="C208" s="41" t="s">
        <v>4188</v>
      </c>
      <c r="D208" s="41" t="s">
        <v>5363</v>
      </c>
      <c r="E208" s="41" t="s">
        <v>3287</v>
      </c>
      <c r="F208" s="41" t="s">
        <v>5364</v>
      </c>
    </row>
    <row r="209" spans="1:6" ht="15">
      <c r="A209" s="41" t="s">
        <v>5365</v>
      </c>
      <c r="B209" s="41" t="s">
        <v>5365</v>
      </c>
      <c r="C209" s="41" t="s">
        <v>4177</v>
      </c>
      <c r="D209" s="41" t="s">
        <v>5366</v>
      </c>
      <c r="E209" s="41" t="s">
        <v>5367</v>
      </c>
      <c r="F209" s="41" t="s">
        <v>5368</v>
      </c>
    </row>
    <row r="210" spans="1:6" ht="27.75">
      <c r="A210" s="41" t="s">
        <v>5369</v>
      </c>
      <c r="B210" s="41" t="s">
        <v>4506</v>
      </c>
      <c r="C210" s="41" t="s">
        <v>4156</v>
      </c>
      <c r="D210" s="41" t="s">
        <v>4508</v>
      </c>
      <c r="E210" s="41" t="s">
        <v>5370</v>
      </c>
      <c r="F210" s="41" t="s">
        <v>5371</v>
      </c>
    </row>
    <row r="211" spans="1:6" ht="27.75">
      <c r="A211" s="41" t="s">
        <v>5372</v>
      </c>
      <c r="B211" s="41" t="s">
        <v>4506</v>
      </c>
      <c r="C211" s="41" t="s">
        <v>4156</v>
      </c>
      <c r="D211" s="41" t="s">
        <v>4508</v>
      </c>
      <c r="E211" s="41" t="s">
        <v>5370</v>
      </c>
      <c r="F211" s="41" t="s">
        <v>5371</v>
      </c>
    </row>
    <row r="212" spans="1:6" ht="27.75">
      <c r="A212" s="41" t="s">
        <v>4509</v>
      </c>
      <c r="B212" s="41" t="s">
        <v>4509</v>
      </c>
      <c r="C212" s="41" t="s">
        <v>4163</v>
      </c>
      <c r="D212" s="41" t="s">
        <v>5373</v>
      </c>
      <c r="E212" s="41" t="s">
        <v>5374</v>
      </c>
      <c r="F212" s="41" t="s">
        <v>5375</v>
      </c>
    </row>
    <row r="213" spans="1:6" ht="15">
      <c r="A213" s="41" t="s">
        <v>4512</v>
      </c>
      <c r="B213" s="41" t="s">
        <v>4512</v>
      </c>
      <c r="C213" s="41" t="s">
        <v>4156</v>
      </c>
      <c r="D213" s="41" t="s">
        <v>5376</v>
      </c>
      <c r="E213" s="41" t="s">
        <v>3998</v>
      </c>
      <c r="F213" s="41" t="s">
        <v>5377</v>
      </c>
    </row>
    <row r="214" spans="1:6" ht="27.75">
      <c r="A214" s="41" t="s">
        <v>5378</v>
      </c>
      <c r="B214" s="41" t="s">
        <v>5378</v>
      </c>
      <c r="C214" s="41" t="s">
        <v>4163</v>
      </c>
      <c r="D214" s="41" t="s">
        <v>5379</v>
      </c>
      <c r="E214" s="41" t="s">
        <v>5380</v>
      </c>
      <c r="F214" s="41" t="s">
        <v>5381</v>
      </c>
    </row>
    <row r="215" spans="1:6" ht="27.75">
      <c r="A215" s="41" t="s">
        <v>4515</v>
      </c>
      <c r="B215" s="41" t="s">
        <v>4515</v>
      </c>
      <c r="C215" s="41" t="s">
        <v>4156</v>
      </c>
      <c r="D215" s="41" t="s">
        <v>4517</v>
      </c>
      <c r="E215" s="41" t="s">
        <v>3942</v>
      </c>
      <c r="F215" s="41" t="s">
        <v>5382</v>
      </c>
    </row>
    <row r="216" spans="1:6" ht="42">
      <c r="A216" s="41" t="s">
        <v>4518</v>
      </c>
      <c r="B216" s="41" t="s">
        <v>4518</v>
      </c>
      <c r="C216" s="41" t="s">
        <v>4519</v>
      </c>
      <c r="D216" s="41" t="s">
        <v>4521</v>
      </c>
      <c r="E216" s="41" t="s">
        <v>3439</v>
      </c>
      <c r="F216" s="41" t="s">
        <v>5383</v>
      </c>
    </row>
    <row r="217" spans="1:6" ht="42">
      <c r="A217" s="41" t="s">
        <v>4522</v>
      </c>
      <c r="B217" s="41" t="s">
        <v>4522</v>
      </c>
      <c r="C217" s="41" t="s">
        <v>4255</v>
      </c>
      <c r="D217" s="41" t="s">
        <v>4524</v>
      </c>
      <c r="E217" s="41" t="s">
        <v>3892</v>
      </c>
      <c r="F217" s="41" t="s">
        <v>5384</v>
      </c>
    </row>
    <row r="218" spans="1:6" ht="27.75">
      <c r="A218" s="41" t="s">
        <v>4525</v>
      </c>
      <c r="B218" s="41" t="s">
        <v>4525</v>
      </c>
      <c r="C218" s="41" t="s">
        <v>4188</v>
      </c>
      <c r="D218" s="41" t="s">
        <v>4527</v>
      </c>
      <c r="E218" s="41" t="s">
        <v>5385</v>
      </c>
      <c r="F218" s="41" t="s">
        <v>5386</v>
      </c>
    </row>
    <row r="219" spans="1:6" ht="27.75">
      <c r="A219" s="41" t="s">
        <v>4525</v>
      </c>
      <c r="B219" s="41" t="s">
        <v>4525</v>
      </c>
      <c r="C219" s="41" t="s">
        <v>4188</v>
      </c>
      <c r="D219" s="41" t="s">
        <v>4527</v>
      </c>
      <c r="E219" s="41" t="s">
        <v>5385</v>
      </c>
      <c r="F219" s="41" t="s">
        <v>5386</v>
      </c>
    </row>
    <row r="220" spans="1:6" ht="27.75">
      <c r="A220" s="41" t="s">
        <v>5387</v>
      </c>
      <c r="B220" s="41" t="s">
        <v>5387</v>
      </c>
      <c r="C220" s="41" t="s">
        <v>4173</v>
      </c>
      <c r="D220" s="41" t="s">
        <v>5388</v>
      </c>
      <c r="E220" s="41" t="s">
        <v>5389</v>
      </c>
      <c r="F220" s="41" t="s">
        <v>5390</v>
      </c>
    </row>
    <row r="221" spans="1:6" ht="15">
      <c r="A221" s="41" t="s">
        <v>5391</v>
      </c>
      <c r="B221" s="41" t="s">
        <v>5391</v>
      </c>
      <c r="C221" s="41" t="s">
        <v>4156</v>
      </c>
      <c r="D221" s="41"/>
      <c r="E221" s="41" t="s">
        <v>3982</v>
      </c>
      <c r="F221" s="41" t="s">
        <v>5392</v>
      </c>
    </row>
    <row r="222" spans="1:6" ht="27.75">
      <c r="A222" s="41" t="s">
        <v>4528</v>
      </c>
      <c r="B222" s="41" t="s">
        <v>4528</v>
      </c>
      <c r="C222" s="41" t="s">
        <v>4156</v>
      </c>
      <c r="D222" s="41" t="s">
        <v>5393</v>
      </c>
      <c r="E222" s="41" t="s">
        <v>3508</v>
      </c>
      <c r="F222" s="41" t="s">
        <v>5394</v>
      </c>
    </row>
    <row r="223" spans="1:6" ht="15">
      <c r="A223" s="41" t="s">
        <v>4529</v>
      </c>
      <c r="B223" s="41" t="s">
        <v>4529</v>
      </c>
      <c r="C223" s="41" t="s">
        <v>4163</v>
      </c>
      <c r="D223" s="41" t="s">
        <v>4531</v>
      </c>
      <c r="E223" s="41" t="s">
        <v>5395</v>
      </c>
      <c r="F223" s="41" t="s">
        <v>3282</v>
      </c>
    </row>
    <row r="224" spans="1:6" ht="27.75">
      <c r="A224" s="41" t="s">
        <v>5396</v>
      </c>
      <c r="B224" s="41" t="s">
        <v>5396</v>
      </c>
      <c r="C224" s="41" t="s">
        <v>5397</v>
      </c>
      <c r="D224" s="41" t="s">
        <v>5398</v>
      </c>
      <c r="E224" s="41" t="s">
        <v>5123</v>
      </c>
      <c r="F224" s="41" t="s">
        <v>5399</v>
      </c>
    </row>
    <row r="225" spans="1:6" ht="27.75">
      <c r="A225" s="41" t="s">
        <v>4532</v>
      </c>
      <c r="B225" s="41" t="s">
        <v>4532</v>
      </c>
      <c r="C225" s="41" t="s">
        <v>4173</v>
      </c>
      <c r="D225" s="41" t="s">
        <v>4534</v>
      </c>
      <c r="E225" s="41" t="s">
        <v>3607</v>
      </c>
      <c r="F225" s="41" t="s">
        <v>5400</v>
      </c>
    </row>
    <row r="226" spans="1:6" ht="27.75">
      <c r="A226" s="41" t="s">
        <v>5401</v>
      </c>
      <c r="B226" s="41" t="s">
        <v>5401</v>
      </c>
      <c r="C226" s="41" t="s">
        <v>4173</v>
      </c>
      <c r="D226" s="41" t="s">
        <v>5402</v>
      </c>
      <c r="E226" s="41" t="s">
        <v>3373</v>
      </c>
      <c r="F226" s="41" t="s">
        <v>5403</v>
      </c>
    </row>
    <row r="227" spans="1:6" ht="15">
      <c r="A227" s="41" t="s">
        <v>4535</v>
      </c>
      <c r="B227" s="41" t="s">
        <v>4535</v>
      </c>
      <c r="C227" s="41" t="s">
        <v>4279</v>
      </c>
      <c r="D227" s="41" t="s">
        <v>4537</v>
      </c>
      <c r="E227" s="41" t="s">
        <v>5404</v>
      </c>
      <c r="F227" s="41" t="s">
        <v>5405</v>
      </c>
    </row>
    <row r="228" spans="1:6" ht="27.75">
      <c r="A228" s="41" t="s">
        <v>4538</v>
      </c>
      <c r="B228" s="41" t="s">
        <v>4538</v>
      </c>
      <c r="C228" s="41" t="s">
        <v>4163</v>
      </c>
      <c r="D228" s="41" t="s">
        <v>4540</v>
      </c>
      <c r="E228" s="41" t="s">
        <v>5406</v>
      </c>
      <c r="F228" s="41" t="s">
        <v>5407</v>
      </c>
    </row>
    <row r="229" spans="1:6" ht="15">
      <c r="A229" s="41" t="s">
        <v>4541</v>
      </c>
      <c r="B229" s="41" t="s">
        <v>4541</v>
      </c>
      <c r="C229" s="41" t="s">
        <v>4163</v>
      </c>
      <c r="D229" s="41" t="s">
        <v>4543</v>
      </c>
      <c r="E229" s="41" t="s">
        <v>5408</v>
      </c>
      <c r="F229" s="41" t="s">
        <v>5409</v>
      </c>
    </row>
    <row r="230" spans="1:6" ht="27.75">
      <c r="A230" s="41" t="s">
        <v>5410</v>
      </c>
      <c r="B230" s="41" t="s">
        <v>5410</v>
      </c>
      <c r="C230" s="41" t="s">
        <v>4156</v>
      </c>
      <c r="D230" s="41" t="s">
        <v>5411</v>
      </c>
      <c r="E230" s="41" t="s">
        <v>5412</v>
      </c>
      <c r="F230" s="41" t="s">
        <v>5413</v>
      </c>
    </row>
    <row r="231" spans="1:6" ht="27.75">
      <c r="A231" s="41" t="s">
        <v>4544</v>
      </c>
      <c r="B231" s="41" t="s">
        <v>4544</v>
      </c>
      <c r="C231" s="41" t="s">
        <v>4545</v>
      </c>
      <c r="D231" s="41" t="s">
        <v>5414</v>
      </c>
      <c r="E231" s="41" t="s">
        <v>5415</v>
      </c>
      <c r="F231" s="41" t="s">
        <v>5416</v>
      </c>
    </row>
    <row r="232" spans="1:6" ht="27.75">
      <c r="A232" s="41" t="s">
        <v>4548</v>
      </c>
      <c r="B232" s="41" t="s">
        <v>4548</v>
      </c>
      <c r="C232" s="41" t="s">
        <v>4173</v>
      </c>
      <c r="D232" s="41" t="s">
        <v>5417</v>
      </c>
      <c r="E232" s="41" t="s">
        <v>3458</v>
      </c>
      <c r="F232" s="41" t="s">
        <v>5418</v>
      </c>
    </row>
    <row r="233" spans="1:6" ht="27.75">
      <c r="A233" s="41" t="s">
        <v>5419</v>
      </c>
      <c r="B233" s="41" t="s">
        <v>5419</v>
      </c>
      <c r="C233" s="41" t="s">
        <v>4156</v>
      </c>
      <c r="D233" s="41" t="s">
        <v>5420</v>
      </c>
      <c r="E233" s="41" t="s">
        <v>4989</v>
      </c>
      <c r="F233" s="41" t="s">
        <v>4990</v>
      </c>
    </row>
    <row r="234" spans="1:6" ht="27.75">
      <c r="A234" s="41" t="s">
        <v>4551</v>
      </c>
      <c r="B234" s="41" t="s">
        <v>4551</v>
      </c>
      <c r="C234" s="41" t="s">
        <v>4163</v>
      </c>
      <c r="D234" s="41" t="s">
        <v>5421</v>
      </c>
      <c r="E234" s="41" t="s">
        <v>5422</v>
      </c>
      <c r="F234" s="41" t="s">
        <v>5394</v>
      </c>
    </row>
    <row r="235" spans="1:6" ht="15">
      <c r="A235" s="41" t="s">
        <v>4553</v>
      </c>
      <c r="B235" s="41" t="s">
        <v>4553</v>
      </c>
      <c r="C235" s="41" t="s">
        <v>4188</v>
      </c>
      <c r="D235" s="41" t="s">
        <v>4501</v>
      </c>
      <c r="E235" s="41" t="s">
        <v>3639</v>
      </c>
      <c r="F235" s="41" t="s">
        <v>5352</v>
      </c>
    </row>
    <row r="236" spans="1:6" ht="15">
      <c r="A236" s="41" t="s">
        <v>4554</v>
      </c>
      <c r="B236" s="41" t="s">
        <v>4554</v>
      </c>
      <c r="C236" s="41" t="s">
        <v>4239</v>
      </c>
      <c r="D236" s="41" t="s">
        <v>5423</v>
      </c>
      <c r="E236" s="41" t="s">
        <v>3612</v>
      </c>
      <c r="F236" s="41" t="s">
        <v>5424</v>
      </c>
    </row>
    <row r="237" spans="1:6" ht="27.75">
      <c r="A237" s="41" t="s">
        <v>4557</v>
      </c>
      <c r="B237" s="41" t="s">
        <v>4557</v>
      </c>
      <c r="C237" s="41" t="s">
        <v>4156</v>
      </c>
      <c r="D237" s="41" t="s">
        <v>4559</v>
      </c>
      <c r="E237" s="41" t="s">
        <v>5425</v>
      </c>
      <c r="F237" s="41" t="s">
        <v>5426</v>
      </c>
    </row>
    <row r="238" spans="1:6" ht="15">
      <c r="A238" s="41" t="s">
        <v>4560</v>
      </c>
      <c r="B238" s="41" t="s">
        <v>4560</v>
      </c>
      <c r="C238" s="41" t="s">
        <v>4156</v>
      </c>
      <c r="D238" s="41" t="s">
        <v>4562</v>
      </c>
      <c r="E238" s="41" t="s">
        <v>5427</v>
      </c>
      <c r="F238" s="41" t="s">
        <v>5428</v>
      </c>
    </row>
    <row r="239" spans="1:6" ht="15">
      <c r="A239" s="41" t="s">
        <v>4563</v>
      </c>
      <c r="B239" s="41" t="s">
        <v>4563</v>
      </c>
      <c r="C239" s="41" t="s">
        <v>4163</v>
      </c>
      <c r="D239" s="41" t="s">
        <v>5429</v>
      </c>
      <c r="E239" s="41" t="s">
        <v>5430</v>
      </c>
      <c r="F239" s="41" t="s">
        <v>2153</v>
      </c>
    </row>
    <row r="240" spans="1:6" ht="27.75">
      <c r="A240" s="41" t="s">
        <v>5431</v>
      </c>
      <c r="B240" s="41" t="s">
        <v>4563</v>
      </c>
      <c r="C240" s="41" t="s">
        <v>4163</v>
      </c>
      <c r="D240" s="41" t="s">
        <v>4565</v>
      </c>
      <c r="E240" s="41" t="s">
        <v>5432</v>
      </c>
      <c r="F240" s="41" t="s">
        <v>5433</v>
      </c>
    </row>
    <row r="241" spans="1:6" ht="27.75">
      <c r="A241" s="41" t="s">
        <v>5434</v>
      </c>
      <c r="B241" s="41" t="s">
        <v>5434</v>
      </c>
      <c r="C241" s="41" t="s">
        <v>4173</v>
      </c>
      <c r="D241" s="41" t="s">
        <v>5435</v>
      </c>
      <c r="E241" s="41" t="s">
        <v>3942</v>
      </c>
      <c r="F241" s="41" t="s">
        <v>5436</v>
      </c>
    </row>
    <row r="242" spans="1:6" ht="15">
      <c r="A242" s="41" t="s">
        <v>4566</v>
      </c>
      <c r="B242" s="41" t="s">
        <v>4566</v>
      </c>
      <c r="C242" s="41" t="s">
        <v>4188</v>
      </c>
      <c r="D242" s="41" t="s">
        <v>4568</v>
      </c>
      <c r="E242" s="41" t="s">
        <v>5012</v>
      </c>
      <c r="F242" s="41" t="s">
        <v>5437</v>
      </c>
    </row>
    <row r="243" spans="1:6" ht="42">
      <c r="A243" s="41" t="s">
        <v>4569</v>
      </c>
      <c r="B243" s="41" t="s">
        <v>4569</v>
      </c>
      <c r="C243" s="41" t="s">
        <v>4184</v>
      </c>
      <c r="D243" s="41" t="s">
        <v>4571</v>
      </c>
      <c r="E243" s="41" t="s">
        <v>3359</v>
      </c>
      <c r="F243" s="41" t="s">
        <v>5438</v>
      </c>
    </row>
    <row r="244" spans="1:6" ht="42">
      <c r="A244" s="41" t="s">
        <v>5439</v>
      </c>
      <c r="B244" s="41" t="s">
        <v>4572</v>
      </c>
      <c r="C244" s="41" t="s">
        <v>4279</v>
      </c>
      <c r="D244" s="41" t="s">
        <v>5440</v>
      </c>
      <c r="E244" s="41" t="s">
        <v>5441</v>
      </c>
      <c r="F244" s="41" t="s">
        <v>5442</v>
      </c>
    </row>
    <row r="245" spans="1:6" ht="27.75">
      <c r="A245" s="41" t="s">
        <v>5443</v>
      </c>
      <c r="B245" s="41" t="s">
        <v>5443</v>
      </c>
      <c r="C245" s="41" t="s">
        <v>4239</v>
      </c>
      <c r="D245" s="41" t="s">
        <v>4998</v>
      </c>
      <c r="E245" s="41" t="s">
        <v>5444</v>
      </c>
      <c r="F245" s="41" t="s">
        <v>4999</v>
      </c>
    </row>
    <row r="246" spans="1:6" ht="15">
      <c r="A246" s="41" t="s">
        <v>4575</v>
      </c>
      <c r="B246" s="41" t="s">
        <v>4575</v>
      </c>
      <c r="C246" s="41" t="s">
        <v>4279</v>
      </c>
      <c r="D246" s="41" t="s">
        <v>4577</v>
      </c>
      <c r="E246" s="41" t="s">
        <v>5445</v>
      </c>
      <c r="F246" s="41" t="s">
        <v>5446</v>
      </c>
    </row>
    <row r="247" spans="1:6" ht="27.75">
      <c r="A247" s="41" t="s">
        <v>4578</v>
      </c>
      <c r="B247" s="41" t="s">
        <v>4578</v>
      </c>
      <c r="C247" s="41" t="s">
        <v>4173</v>
      </c>
      <c r="D247" s="41" t="s">
        <v>4580</v>
      </c>
      <c r="E247" s="41" t="s">
        <v>3586</v>
      </c>
      <c r="F247" s="41" t="s">
        <v>5447</v>
      </c>
    </row>
    <row r="248" spans="1:6" ht="27.75">
      <c r="A248" s="41" t="s">
        <v>5448</v>
      </c>
      <c r="B248" s="41" t="s">
        <v>5448</v>
      </c>
      <c r="C248" s="41" t="s">
        <v>5397</v>
      </c>
      <c r="D248" s="41"/>
      <c r="E248" s="41" t="s">
        <v>5449</v>
      </c>
      <c r="F248" s="41" t="s">
        <v>5450</v>
      </c>
    </row>
    <row r="249" spans="1:6" ht="27.75">
      <c r="A249" s="41" t="s">
        <v>5451</v>
      </c>
      <c r="B249" s="41" t="s">
        <v>5451</v>
      </c>
      <c r="C249" s="41" t="s">
        <v>4184</v>
      </c>
      <c r="D249" s="41" t="s">
        <v>5452</v>
      </c>
      <c r="E249" s="41" t="s">
        <v>3329</v>
      </c>
      <c r="F249" s="41" t="s">
        <v>5453</v>
      </c>
    </row>
    <row r="250" spans="1:6" ht="27.75">
      <c r="A250" s="41" t="s">
        <v>4581</v>
      </c>
      <c r="B250" s="41" t="s">
        <v>4581</v>
      </c>
      <c r="C250" s="41" t="s">
        <v>4188</v>
      </c>
      <c r="D250" s="41" t="s">
        <v>4583</v>
      </c>
      <c r="E250" s="41" t="s">
        <v>5287</v>
      </c>
      <c r="F250" s="41" t="s">
        <v>5288</v>
      </c>
    </row>
    <row r="251" spans="1:6" ht="27.75">
      <c r="A251" s="41" t="s">
        <v>5454</v>
      </c>
      <c r="B251" s="41" t="s">
        <v>5454</v>
      </c>
      <c r="C251" s="41" t="s">
        <v>4279</v>
      </c>
      <c r="D251" s="41" t="s">
        <v>5455</v>
      </c>
      <c r="E251" s="41" t="s">
        <v>5456</v>
      </c>
      <c r="F251" s="41" t="s">
        <v>5457</v>
      </c>
    </row>
    <row r="252" spans="1:6" ht="27.75">
      <c r="A252" s="41" t="s">
        <v>4584</v>
      </c>
      <c r="B252" s="41" t="s">
        <v>4584</v>
      </c>
      <c r="C252" s="41" t="s">
        <v>4173</v>
      </c>
      <c r="D252" s="41" t="s">
        <v>4586</v>
      </c>
      <c r="E252" s="41" t="s">
        <v>5458</v>
      </c>
      <c r="F252" s="41" t="s">
        <v>5459</v>
      </c>
    </row>
    <row r="253" spans="1:6" ht="27.75">
      <c r="A253" s="41" t="s">
        <v>4587</v>
      </c>
      <c r="B253" s="41" t="s">
        <v>4587</v>
      </c>
      <c r="C253" s="41" t="s">
        <v>4156</v>
      </c>
      <c r="D253" s="41" t="s">
        <v>5460</v>
      </c>
      <c r="E253" s="41" t="s">
        <v>5461</v>
      </c>
      <c r="F253" s="41" t="s">
        <v>5462</v>
      </c>
    </row>
    <row r="254" spans="1:6" ht="27.75">
      <c r="A254" s="41" t="s">
        <v>5463</v>
      </c>
      <c r="B254" s="41" t="s">
        <v>4587</v>
      </c>
      <c r="C254" s="41" t="s">
        <v>4156</v>
      </c>
      <c r="D254" s="41" t="s">
        <v>5464</v>
      </c>
      <c r="E254" s="41" t="s">
        <v>5461</v>
      </c>
      <c r="F254" s="41" t="s">
        <v>3590</v>
      </c>
    </row>
    <row r="255" spans="1:6" ht="27.75">
      <c r="A255" s="41" t="s">
        <v>5465</v>
      </c>
      <c r="B255" s="41" t="s">
        <v>4587</v>
      </c>
      <c r="C255" s="41" t="s">
        <v>4156</v>
      </c>
      <c r="D255" s="41" t="s">
        <v>5466</v>
      </c>
      <c r="E255" s="41" t="s">
        <v>5467</v>
      </c>
      <c r="F255" s="41" t="s">
        <v>5468</v>
      </c>
    </row>
    <row r="256" spans="1:6" ht="42">
      <c r="A256" s="41" t="s">
        <v>5469</v>
      </c>
      <c r="B256" s="41" t="s">
        <v>4587</v>
      </c>
      <c r="C256" s="41" t="s">
        <v>4156</v>
      </c>
      <c r="D256" s="41" t="s">
        <v>5470</v>
      </c>
      <c r="E256" s="41" t="s">
        <v>3508</v>
      </c>
      <c r="F256" s="41" t="s">
        <v>5471</v>
      </c>
    </row>
    <row r="257" spans="1:6" ht="27.75">
      <c r="A257" s="41" t="s">
        <v>4590</v>
      </c>
      <c r="B257" s="41" t="s">
        <v>4590</v>
      </c>
      <c r="C257" s="41" t="s">
        <v>4173</v>
      </c>
      <c r="D257" s="41" t="s">
        <v>4592</v>
      </c>
      <c r="E257" s="41" t="s">
        <v>3782</v>
      </c>
      <c r="F257" s="41" t="s">
        <v>5472</v>
      </c>
    </row>
    <row r="258" spans="1:6" ht="27.75">
      <c r="A258" s="41" t="s">
        <v>4593</v>
      </c>
      <c r="B258" s="41" t="s">
        <v>4593</v>
      </c>
      <c r="C258" s="41" t="s">
        <v>4156</v>
      </c>
      <c r="D258" s="41" t="s">
        <v>4595</v>
      </c>
      <c r="E258" s="41" t="s">
        <v>5473</v>
      </c>
      <c r="F258" s="41" t="s">
        <v>5474</v>
      </c>
    </row>
    <row r="259" spans="1:6" ht="42">
      <c r="A259" s="41" t="s">
        <v>4596</v>
      </c>
      <c r="B259" s="41" t="s">
        <v>4596</v>
      </c>
      <c r="C259" s="41" t="s">
        <v>4156</v>
      </c>
      <c r="D259" s="41" t="s">
        <v>4598</v>
      </c>
      <c r="E259" s="41" t="s">
        <v>4024</v>
      </c>
      <c r="F259" s="41" t="s">
        <v>5475</v>
      </c>
    </row>
    <row r="260" spans="1:6" ht="27.75">
      <c r="A260" s="41" t="s">
        <v>4599</v>
      </c>
      <c r="B260" s="41" t="s">
        <v>4599</v>
      </c>
      <c r="C260" s="41" t="s">
        <v>4163</v>
      </c>
      <c r="D260" s="41" t="s">
        <v>4601</v>
      </c>
      <c r="E260" s="41" t="s">
        <v>4902</v>
      </c>
      <c r="F260" s="41" t="s">
        <v>5476</v>
      </c>
    </row>
    <row r="261" spans="1:6" ht="27.75">
      <c r="A261" s="41" t="s">
        <v>4602</v>
      </c>
      <c r="B261" s="41" t="s">
        <v>4602</v>
      </c>
      <c r="C261" s="41" t="s">
        <v>4156</v>
      </c>
      <c r="D261" s="41" t="s">
        <v>4604</v>
      </c>
      <c r="E261" s="41" t="s">
        <v>5477</v>
      </c>
      <c r="F261" s="41" t="s">
        <v>5478</v>
      </c>
    </row>
    <row r="262" spans="1:6" ht="27.75">
      <c r="A262" s="41" t="s">
        <v>4605</v>
      </c>
      <c r="B262" s="41" t="s">
        <v>4605</v>
      </c>
      <c r="C262" s="41" t="s">
        <v>4163</v>
      </c>
      <c r="D262" s="41" t="s">
        <v>4607</v>
      </c>
      <c r="E262" s="41" t="s">
        <v>5479</v>
      </c>
      <c r="F262" s="41" t="s">
        <v>5480</v>
      </c>
    </row>
    <row r="263" spans="1:6" ht="27.75">
      <c r="A263" s="41" t="s">
        <v>4608</v>
      </c>
      <c r="B263" s="41" t="s">
        <v>4608</v>
      </c>
      <c r="C263" s="41" t="s">
        <v>4255</v>
      </c>
      <c r="D263" s="41" t="s">
        <v>5481</v>
      </c>
      <c r="E263" s="41" t="s">
        <v>3244</v>
      </c>
      <c r="F263" s="41" t="s">
        <v>5482</v>
      </c>
    </row>
    <row r="264" spans="1:6" ht="27.75">
      <c r="A264" s="41" t="s">
        <v>4611</v>
      </c>
      <c r="B264" s="41" t="s">
        <v>4611</v>
      </c>
      <c r="C264" s="41" t="s">
        <v>4156</v>
      </c>
      <c r="D264" s="41" t="s">
        <v>5483</v>
      </c>
      <c r="E264" s="41" t="s">
        <v>5484</v>
      </c>
      <c r="F264" s="41" t="s">
        <v>3640</v>
      </c>
    </row>
    <row r="265" spans="1:6" ht="15">
      <c r="A265" s="41" t="s">
        <v>5485</v>
      </c>
      <c r="B265" s="41" t="s">
        <v>5485</v>
      </c>
      <c r="C265" s="41" t="s">
        <v>4173</v>
      </c>
      <c r="D265" s="41" t="s">
        <v>5486</v>
      </c>
      <c r="E265" s="41" t="s">
        <v>5487</v>
      </c>
      <c r="F265" s="41" t="s">
        <v>5112</v>
      </c>
    </row>
    <row r="266" spans="1:6" ht="15">
      <c r="A266" s="41" t="s">
        <v>4614</v>
      </c>
      <c r="B266" s="41" t="s">
        <v>4614</v>
      </c>
      <c r="C266" s="41" t="s">
        <v>4188</v>
      </c>
      <c r="D266" s="41" t="s">
        <v>4616</v>
      </c>
      <c r="E266" s="41" t="s">
        <v>5488</v>
      </c>
      <c r="F266" s="41" t="s">
        <v>5489</v>
      </c>
    </row>
    <row r="267" spans="1:6" ht="27.75">
      <c r="A267" s="41" t="s">
        <v>2798</v>
      </c>
      <c r="B267" s="41" t="s">
        <v>2798</v>
      </c>
      <c r="C267" s="41" t="s">
        <v>4156</v>
      </c>
      <c r="D267" s="41" t="s">
        <v>4618</v>
      </c>
      <c r="E267" s="41" t="s">
        <v>5490</v>
      </c>
      <c r="F267" s="41" t="s">
        <v>5491</v>
      </c>
    </row>
    <row r="268" spans="1:6" ht="15">
      <c r="A268" s="41" t="s">
        <v>4619</v>
      </c>
      <c r="B268" s="41" t="s">
        <v>4619</v>
      </c>
      <c r="C268" s="41" t="s">
        <v>4156</v>
      </c>
      <c r="D268" s="41" t="s">
        <v>4621</v>
      </c>
      <c r="E268" s="41" t="s">
        <v>5492</v>
      </c>
      <c r="F268" s="41" t="s">
        <v>5493</v>
      </c>
    </row>
    <row r="269" spans="1:6" ht="15">
      <c r="A269" s="41" t="s">
        <v>5494</v>
      </c>
      <c r="B269" s="41" t="s">
        <v>5494</v>
      </c>
      <c r="C269" s="41" t="s">
        <v>4188</v>
      </c>
      <c r="D269" s="41" t="s">
        <v>5495</v>
      </c>
      <c r="E269" s="41" t="s">
        <v>5291</v>
      </c>
      <c r="F269" s="41" t="s">
        <v>5496</v>
      </c>
    </row>
    <row r="270" spans="1:6" ht="15">
      <c r="A270" s="41" t="s">
        <v>5497</v>
      </c>
      <c r="B270" s="41" t="s">
        <v>5497</v>
      </c>
      <c r="C270" s="41" t="s">
        <v>4184</v>
      </c>
      <c r="D270" s="41"/>
      <c r="E270" s="41" t="s">
        <v>5498</v>
      </c>
      <c r="F270" s="41" t="s">
        <v>5433</v>
      </c>
    </row>
    <row r="271" spans="1:6" ht="27.75">
      <c r="A271" s="41" t="s">
        <v>4622</v>
      </c>
      <c r="B271" s="41" t="s">
        <v>4622</v>
      </c>
      <c r="C271" s="41" t="s">
        <v>4184</v>
      </c>
      <c r="D271" s="41" t="s">
        <v>4623</v>
      </c>
      <c r="E271" s="41" t="s">
        <v>5252</v>
      </c>
      <c r="F271" s="41" t="s">
        <v>5253</v>
      </c>
    </row>
    <row r="272" spans="1:6" ht="27.75">
      <c r="A272" s="41" t="s">
        <v>4624</v>
      </c>
      <c r="B272" s="41" t="s">
        <v>4624</v>
      </c>
      <c r="C272" s="41" t="s">
        <v>4184</v>
      </c>
      <c r="D272" s="41" t="s">
        <v>4623</v>
      </c>
      <c r="E272" s="41" t="s">
        <v>5252</v>
      </c>
      <c r="F272" s="41" t="s">
        <v>5253</v>
      </c>
    </row>
    <row r="273" spans="1:6" ht="27.75">
      <c r="A273" s="41" t="s">
        <v>5499</v>
      </c>
      <c r="B273" s="41" t="s">
        <v>5499</v>
      </c>
      <c r="C273" s="41" t="s">
        <v>4156</v>
      </c>
      <c r="D273" s="41"/>
      <c r="E273" s="41" t="s">
        <v>5500</v>
      </c>
      <c r="F273" s="41" t="s">
        <v>5501</v>
      </c>
    </row>
    <row r="274" spans="1:6" ht="27.75">
      <c r="A274" s="41" t="s">
        <v>5502</v>
      </c>
      <c r="B274" s="41" t="s">
        <v>5502</v>
      </c>
      <c r="C274" s="41" t="s">
        <v>4279</v>
      </c>
      <c r="D274" s="41"/>
      <c r="E274" s="41" t="s">
        <v>5503</v>
      </c>
      <c r="F274" s="41" t="s">
        <v>5504</v>
      </c>
    </row>
    <row r="275" spans="1:6" ht="27.75">
      <c r="A275" s="41" t="s">
        <v>4625</v>
      </c>
      <c r="B275" s="41" t="s">
        <v>4625</v>
      </c>
      <c r="C275" s="41" t="s">
        <v>4156</v>
      </c>
      <c r="D275" s="41" t="s">
        <v>4627</v>
      </c>
      <c r="E275" s="41" t="s">
        <v>5505</v>
      </c>
      <c r="F275" s="41" t="s">
        <v>5506</v>
      </c>
    </row>
    <row r="276" spans="1:6" ht="27.75">
      <c r="A276" s="41" t="s">
        <v>5507</v>
      </c>
      <c r="B276" s="41" t="s">
        <v>4217</v>
      </c>
      <c r="C276" s="41" t="s">
        <v>4177</v>
      </c>
      <c r="D276" s="41" t="s">
        <v>5508</v>
      </c>
      <c r="E276" s="41" t="s">
        <v>5509</v>
      </c>
      <c r="F276" s="41" t="s">
        <v>5510</v>
      </c>
    </row>
    <row r="277" spans="1:6" ht="27.75">
      <c r="A277" s="41" t="s">
        <v>4628</v>
      </c>
      <c r="B277" s="41" t="s">
        <v>4628</v>
      </c>
      <c r="C277" s="41" t="s">
        <v>4156</v>
      </c>
      <c r="D277" s="41" t="s">
        <v>4630</v>
      </c>
      <c r="E277" s="41" t="s">
        <v>3338</v>
      </c>
      <c r="F277" s="41" t="s">
        <v>5511</v>
      </c>
    </row>
    <row r="278" spans="1:6" ht="15">
      <c r="A278" s="41" t="s">
        <v>3832</v>
      </c>
      <c r="B278" s="41" t="s">
        <v>3832</v>
      </c>
      <c r="C278" s="41" t="s">
        <v>4255</v>
      </c>
      <c r="D278" s="41" t="s">
        <v>4632</v>
      </c>
      <c r="E278" s="41" t="s">
        <v>3594</v>
      </c>
      <c r="F278" s="41" t="s">
        <v>3314</v>
      </c>
    </row>
    <row r="279" spans="1:6" ht="27.75">
      <c r="A279" s="41" t="s">
        <v>5512</v>
      </c>
      <c r="B279" s="41" t="s">
        <v>3832</v>
      </c>
      <c r="C279" s="41" t="s">
        <v>4255</v>
      </c>
      <c r="D279" s="41" t="s">
        <v>5513</v>
      </c>
      <c r="E279" s="41" t="s">
        <v>3594</v>
      </c>
      <c r="F279" s="41" t="s">
        <v>3314</v>
      </c>
    </row>
    <row r="280" spans="1:6" ht="27.75">
      <c r="A280" s="41" t="s">
        <v>5514</v>
      </c>
      <c r="B280" s="41" t="s">
        <v>5515</v>
      </c>
      <c r="C280" s="41" t="s">
        <v>4156</v>
      </c>
      <c r="D280" s="41"/>
      <c r="E280" s="41" t="s">
        <v>3272</v>
      </c>
      <c r="F280" s="41" t="s">
        <v>5516</v>
      </c>
    </row>
    <row r="281" spans="1:6" ht="15">
      <c r="A281" s="41" t="s">
        <v>2829</v>
      </c>
      <c r="B281" s="41" t="s">
        <v>2829</v>
      </c>
      <c r="C281" s="41" t="s">
        <v>4444</v>
      </c>
      <c r="D281" s="41" t="s">
        <v>5517</v>
      </c>
      <c r="E281" s="41" t="s">
        <v>3998</v>
      </c>
      <c r="F281" s="41" t="s">
        <v>5518</v>
      </c>
    </row>
    <row r="282" spans="1:6" ht="15">
      <c r="A282" s="41" t="s">
        <v>4635</v>
      </c>
      <c r="B282" s="41" t="s">
        <v>4635</v>
      </c>
      <c r="C282" s="41" t="s">
        <v>4188</v>
      </c>
      <c r="D282" s="41" t="s">
        <v>4637</v>
      </c>
      <c r="E282" s="41" t="s">
        <v>5519</v>
      </c>
      <c r="F282" s="41" t="s">
        <v>5520</v>
      </c>
    </row>
    <row r="283" spans="1:6" ht="15">
      <c r="A283" s="41" t="s">
        <v>4638</v>
      </c>
      <c r="B283" s="41" t="s">
        <v>4638</v>
      </c>
      <c r="C283" s="41" t="s">
        <v>4279</v>
      </c>
      <c r="D283" s="41" t="s">
        <v>5521</v>
      </c>
      <c r="E283" s="41" t="s">
        <v>3521</v>
      </c>
      <c r="F283" s="41" t="s">
        <v>5522</v>
      </c>
    </row>
    <row r="284" spans="1:6" ht="27.75">
      <c r="A284" s="41" t="s">
        <v>5523</v>
      </c>
      <c r="B284" s="41" t="s">
        <v>4638</v>
      </c>
      <c r="C284" s="41" t="s">
        <v>4279</v>
      </c>
      <c r="D284" s="41" t="s">
        <v>5521</v>
      </c>
      <c r="E284" s="41" t="s">
        <v>3521</v>
      </c>
      <c r="F284" s="41" t="s">
        <v>5522</v>
      </c>
    </row>
    <row r="285" spans="1:6" ht="15">
      <c r="A285" s="41" t="s">
        <v>4641</v>
      </c>
      <c r="B285" s="41" t="s">
        <v>4641</v>
      </c>
      <c r="C285" s="41" t="s">
        <v>4351</v>
      </c>
      <c r="D285" s="41" t="s">
        <v>4643</v>
      </c>
      <c r="E285" s="41" t="s">
        <v>4024</v>
      </c>
      <c r="F285" s="41" t="s">
        <v>5524</v>
      </c>
    </row>
    <row r="286" spans="1:6" ht="15">
      <c r="A286" s="41" t="s">
        <v>4644</v>
      </c>
      <c r="B286" s="41" t="s">
        <v>4644</v>
      </c>
      <c r="C286" s="41" t="s">
        <v>4173</v>
      </c>
      <c r="D286" s="41" t="s">
        <v>5525</v>
      </c>
      <c r="E286" s="41" t="s">
        <v>5526</v>
      </c>
      <c r="F286" s="41" t="s">
        <v>5527</v>
      </c>
    </row>
    <row r="287" spans="1:6" ht="27.75">
      <c r="A287" s="41" t="s">
        <v>5528</v>
      </c>
      <c r="B287" s="41" t="s">
        <v>4647</v>
      </c>
      <c r="C287" s="41" t="s">
        <v>4279</v>
      </c>
      <c r="D287" s="41" t="s">
        <v>5529</v>
      </c>
      <c r="E287" s="41" t="s">
        <v>5260</v>
      </c>
      <c r="F287" s="41" t="s">
        <v>5261</v>
      </c>
    </row>
    <row r="288" spans="1:6" ht="42">
      <c r="A288" s="41" t="s">
        <v>5530</v>
      </c>
      <c r="B288" s="41" t="s">
        <v>4647</v>
      </c>
      <c r="C288" s="41" t="s">
        <v>4279</v>
      </c>
      <c r="D288" s="41" t="s">
        <v>5529</v>
      </c>
      <c r="E288" s="41" t="s">
        <v>5260</v>
      </c>
      <c r="F288" s="41" t="s">
        <v>5261</v>
      </c>
    </row>
    <row r="289" spans="1:6" ht="27.75">
      <c r="A289" s="41" t="s">
        <v>5531</v>
      </c>
      <c r="B289" s="41" t="s">
        <v>4647</v>
      </c>
      <c r="C289" s="41" t="s">
        <v>4279</v>
      </c>
      <c r="D289" s="41" t="s">
        <v>5532</v>
      </c>
      <c r="E289" s="41" t="s">
        <v>5260</v>
      </c>
      <c r="F289" s="41" t="s">
        <v>5261</v>
      </c>
    </row>
    <row r="290" spans="1:6" ht="15">
      <c r="A290" s="41" t="s">
        <v>5533</v>
      </c>
      <c r="B290" s="41" t="s">
        <v>5533</v>
      </c>
      <c r="C290" s="41" t="s">
        <v>4255</v>
      </c>
      <c r="D290" s="41"/>
      <c r="E290" s="41" t="s">
        <v>5534</v>
      </c>
      <c r="F290" s="41" t="s">
        <v>2153</v>
      </c>
    </row>
    <row r="291" spans="1:6" ht="15">
      <c r="A291" s="41" t="s">
        <v>4648</v>
      </c>
      <c r="B291" s="41" t="s">
        <v>4648</v>
      </c>
      <c r="C291" s="41" t="s">
        <v>4163</v>
      </c>
      <c r="D291" s="41" t="s">
        <v>4650</v>
      </c>
      <c r="E291" s="41" t="s">
        <v>3782</v>
      </c>
      <c r="F291" s="41" t="s">
        <v>5535</v>
      </c>
    </row>
    <row r="292" spans="1:6" ht="15">
      <c r="A292" s="41" t="s">
        <v>4651</v>
      </c>
      <c r="B292" s="41" t="s">
        <v>4651</v>
      </c>
      <c r="C292" s="41" t="s">
        <v>4156</v>
      </c>
      <c r="D292" s="41"/>
      <c r="E292" s="41" t="s">
        <v>3265</v>
      </c>
      <c r="F292" s="41" t="s">
        <v>5536</v>
      </c>
    </row>
    <row r="293" spans="1:6" ht="27.75">
      <c r="A293" s="41" t="s">
        <v>5537</v>
      </c>
      <c r="B293" s="41" t="s">
        <v>4651</v>
      </c>
      <c r="C293" s="41" t="s">
        <v>4156</v>
      </c>
      <c r="D293" s="41" t="s">
        <v>5538</v>
      </c>
      <c r="E293" s="41" t="s">
        <v>5115</v>
      </c>
      <c r="F293" s="41" t="s">
        <v>5539</v>
      </c>
    </row>
    <row r="294" spans="1:6" ht="27.75">
      <c r="A294" s="41" t="s">
        <v>5540</v>
      </c>
      <c r="B294" s="41" t="s">
        <v>4651</v>
      </c>
      <c r="C294" s="41" t="s">
        <v>4156</v>
      </c>
      <c r="D294" s="41" t="s">
        <v>4653</v>
      </c>
      <c r="E294" s="41" t="s">
        <v>5541</v>
      </c>
      <c r="F294" s="41" t="s">
        <v>5542</v>
      </c>
    </row>
    <row r="295" spans="1:6" ht="27.75">
      <c r="A295" s="41" t="s">
        <v>5543</v>
      </c>
      <c r="B295" s="41" t="s">
        <v>4651</v>
      </c>
      <c r="C295" s="41" t="s">
        <v>4156</v>
      </c>
      <c r="D295" s="41" t="s">
        <v>5544</v>
      </c>
      <c r="E295" s="41" t="s">
        <v>5545</v>
      </c>
      <c r="F295" s="41" t="s">
        <v>5546</v>
      </c>
    </row>
    <row r="296" spans="1:6" ht="27.75">
      <c r="A296" s="41" t="s">
        <v>4654</v>
      </c>
      <c r="B296" s="41" t="s">
        <v>4654</v>
      </c>
      <c r="C296" s="41" t="s">
        <v>4655</v>
      </c>
      <c r="D296" s="41" t="s">
        <v>4657</v>
      </c>
      <c r="E296" s="41" t="s">
        <v>5547</v>
      </c>
      <c r="F296" s="41" t="s">
        <v>5255</v>
      </c>
    </row>
    <row r="297" spans="1:6" ht="27.75">
      <c r="A297" s="41" t="s">
        <v>5548</v>
      </c>
      <c r="B297" s="41" t="s">
        <v>4654</v>
      </c>
      <c r="C297" s="41" t="s">
        <v>4655</v>
      </c>
      <c r="D297" s="41" t="s">
        <v>5549</v>
      </c>
      <c r="E297" s="41" t="s">
        <v>5547</v>
      </c>
      <c r="F297" s="41" t="s">
        <v>5255</v>
      </c>
    </row>
    <row r="298" spans="1:6" ht="15">
      <c r="A298" s="41" t="s">
        <v>4658</v>
      </c>
      <c r="B298" s="41" t="s">
        <v>4658</v>
      </c>
      <c r="C298" s="41" t="s">
        <v>4156</v>
      </c>
      <c r="D298" s="41" t="s">
        <v>5550</v>
      </c>
      <c r="E298" s="41" t="s">
        <v>3277</v>
      </c>
      <c r="F298" s="41" t="s">
        <v>5551</v>
      </c>
    </row>
    <row r="299" spans="1:6" ht="27.75">
      <c r="A299" s="41" t="s">
        <v>4659</v>
      </c>
      <c r="B299" s="41" t="s">
        <v>4659</v>
      </c>
      <c r="C299" s="41" t="s">
        <v>4173</v>
      </c>
      <c r="D299" s="41" t="s">
        <v>4661</v>
      </c>
      <c r="E299" s="41" t="s">
        <v>5552</v>
      </c>
      <c r="F299" s="41" t="s">
        <v>5553</v>
      </c>
    </row>
    <row r="300" spans="1:6" ht="27.75">
      <c r="A300" s="41" t="s">
        <v>4662</v>
      </c>
      <c r="B300" s="41" t="s">
        <v>4662</v>
      </c>
      <c r="C300" s="41" t="s">
        <v>4163</v>
      </c>
      <c r="D300" s="41" t="s">
        <v>4664</v>
      </c>
      <c r="E300" s="41" t="s">
        <v>3535</v>
      </c>
      <c r="F300" s="41" t="s">
        <v>5554</v>
      </c>
    </row>
    <row r="301" spans="1:6" ht="27.75">
      <c r="A301" s="41" t="s">
        <v>5555</v>
      </c>
      <c r="B301" s="41" t="s">
        <v>5555</v>
      </c>
      <c r="C301" s="41" t="s">
        <v>4173</v>
      </c>
      <c r="D301" s="41"/>
      <c r="E301" s="41"/>
      <c r="F301" s="41"/>
    </row>
    <row r="302" spans="1:6" ht="27.75">
      <c r="A302" s="41" t="s">
        <v>4665</v>
      </c>
      <c r="B302" s="41" t="s">
        <v>4665</v>
      </c>
      <c r="C302" s="41" t="s">
        <v>4188</v>
      </c>
      <c r="D302" s="41" t="s">
        <v>4667</v>
      </c>
      <c r="E302" s="41" t="s">
        <v>5346</v>
      </c>
      <c r="F302" s="41" t="s">
        <v>5556</v>
      </c>
    </row>
    <row r="303" spans="1:6" ht="27.75">
      <c r="A303" s="41" t="s">
        <v>5557</v>
      </c>
      <c r="B303" s="41" t="s">
        <v>4668</v>
      </c>
      <c r="C303" s="41" t="s">
        <v>4156</v>
      </c>
      <c r="D303" s="41" t="s">
        <v>5558</v>
      </c>
      <c r="E303" s="41" t="s">
        <v>5559</v>
      </c>
      <c r="F303" s="41" t="s">
        <v>5560</v>
      </c>
    </row>
    <row r="304" spans="1:6" ht="27.75">
      <c r="A304" s="41" t="s">
        <v>5561</v>
      </c>
      <c r="B304" s="41" t="s">
        <v>4668</v>
      </c>
      <c r="C304" s="41" t="s">
        <v>4156</v>
      </c>
      <c r="D304" s="41" t="s">
        <v>5562</v>
      </c>
      <c r="E304" s="41" t="s">
        <v>5563</v>
      </c>
      <c r="F304" s="41" t="s">
        <v>5564</v>
      </c>
    </row>
    <row r="305" spans="1:6" ht="42">
      <c r="A305" s="41" t="s">
        <v>5565</v>
      </c>
      <c r="B305" s="41" t="s">
        <v>4668</v>
      </c>
      <c r="C305" s="41" t="s">
        <v>4156</v>
      </c>
      <c r="D305" s="41" t="s">
        <v>5566</v>
      </c>
      <c r="E305" s="41" t="s">
        <v>5091</v>
      </c>
      <c r="F305" s="41" t="s">
        <v>5567</v>
      </c>
    </row>
    <row r="306" spans="1:6" ht="42">
      <c r="A306" s="41" t="s">
        <v>5568</v>
      </c>
      <c r="B306" s="41" t="s">
        <v>4671</v>
      </c>
      <c r="C306" s="41" t="s">
        <v>4279</v>
      </c>
      <c r="D306" s="41" t="s">
        <v>5569</v>
      </c>
      <c r="E306" s="41" t="s">
        <v>4051</v>
      </c>
      <c r="F306" s="41" t="s">
        <v>5570</v>
      </c>
    </row>
    <row r="307" spans="1:6" ht="42">
      <c r="A307" s="41" t="s">
        <v>5571</v>
      </c>
      <c r="B307" s="41" t="s">
        <v>4671</v>
      </c>
      <c r="C307" s="41" t="s">
        <v>4279</v>
      </c>
      <c r="D307" s="41" t="s">
        <v>5572</v>
      </c>
      <c r="E307" s="41" t="s">
        <v>4051</v>
      </c>
      <c r="F307" s="41" t="s">
        <v>5570</v>
      </c>
    </row>
    <row r="308" spans="1:6" ht="42">
      <c r="A308" s="41" t="s">
        <v>5573</v>
      </c>
      <c r="B308" s="41" t="s">
        <v>4671</v>
      </c>
      <c r="C308" s="41" t="s">
        <v>4279</v>
      </c>
      <c r="D308" s="41" t="s">
        <v>5574</v>
      </c>
      <c r="E308" s="41" t="s">
        <v>5575</v>
      </c>
      <c r="F308" s="41" t="s">
        <v>5576</v>
      </c>
    </row>
    <row r="309" spans="1:6" ht="15">
      <c r="A309" s="41" t="s">
        <v>5577</v>
      </c>
      <c r="B309" s="41" t="s">
        <v>5577</v>
      </c>
      <c r="C309" s="41" t="s">
        <v>4675</v>
      </c>
      <c r="D309" s="41"/>
      <c r="E309" s="41" t="s">
        <v>5578</v>
      </c>
      <c r="F309" s="41" t="s">
        <v>5579</v>
      </c>
    </row>
    <row r="310" spans="1:6" ht="27.75">
      <c r="A310" s="41" t="s">
        <v>4674</v>
      </c>
      <c r="B310" s="41" t="s">
        <v>4674</v>
      </c>
      <c r="C310" s="41" t="s">
        <v>4675</v>
      </c>
      <c r="D310" s="41" t="s">
        <v>4677</v>
      </c>
      <c r="E310" s="41" t="s">
        <v>3568</v>
      </c>
      <c r="F310" s="41" t="s">
        <v>5580</v>
      </c>
    </row>
    <row r="311" spans="1:6" ht="15">
      <c r="A311" s="41" t="s">
        <v>4678</v>
      </c>
      <c r="B311" s="41" t="s">
        <v>4678</v>
      </c>
      <c r="C311" s="41" t="s">
        <v>4163</v>
      </c>
      <c r="D311" s="41" t="s">
        <v>4680</v>
      </c>
      <c r="E311" s="41" t="s">
        <v>3771</v>
      </c>
      <c r="F311" s="41" t="s">
        <v>5112</v>
      </c>
    </row>
    <row r="312" spans="1:6" ht="27.75">
      <c r="A312" s="41" t="s">
        <v>4681</v>
      </c>
      <c r="B312" s="41" t="s">
        <v>4681</v>
      </c>
      <c r="C312" s="41" t="s">
        <v>4156</v>
      </c>
      <c r="D312" s="41" t="s">
        <v>4683</v>
      </c>
      <c r="E312" s="41" t="s">
        <v>5581</v>
      </c>
      <c r="F312" s="41" t="s">
        <v>5582</v>
      </c>
    </row>
    <row r="313" spans="1:6" ht="15">
      <c r="A313" s="41" t="s">
        <v>5583</v>
      </c>
      <c r="B313" s="41" t="s">
        <v>5583</v>
      </c>
      <c r="C313" s="41" t="s">
        <v>4156</v>
      </c>
      <c r="D313" s="41"/>
      <c r="E313" s="41" t="s">
        <v>3879</v>
      </c>
      <c r="F313" s="41" t="s">
        <v>5584</v>
      </c>
    </row>
    <row r="314" spans="1:6" ht="27.75">
      <c r="A314" s="41" t="s">
        <v>4684</v>
      </c>
      <c r="B314" s="41" t="s">
        <v>4684</v>
      </c>
      <c r="C314" s="41" t="s">
        <v>4173</v>
      </c>
      <c r="D314" s="41" t="s">
        <v>4686</v>
      </c>
      <c r="E314" s="41" t="s">
        <v>4884</v>
      </c>
      <c r="F314" s="41" t="s">
        <v>5585</v>
      </c>
    </row>
    <row r="315" spans="1:6" ht="27.75">
      <c r="A315" s="41" t="s">
        <v>4687</v>
      </c>
      <c r="B315" s="41" t="s">
        <v>4687</v>
      </c>
      <c r="C315" s="41" t="s">
        <v>4177</v>
      </c>
      <c r="D315" s="41" t="s">
        <v>4689</v>
      </c>
      <c r="E315" s="41" t="s">
        <v>3481</v>
      </c>
      <c r="F315" s="41" t="s">
        <v>5586</v>
      </c>
    </row>
    <row r="316" spans="1:6" ht="27.75">
      <c r="A316" s="41" t="s">
        <v>4690</v>
      </c>
      <c r="B316" s="41" t="s">
        <v>4690</v>
      </c>
      <c r="C316" s="41" t="s">
        <v>4691</v>
      </c>
      <c r="D316" s="41" t="s">
        <v>4693</v>
      </c>
      <c r="E316" s="41" t="s">
        <v>5587</v>
      </c>
      <c r="F316" s="41" t="s">
        <v>5588</v>
      </c>
    </row>
    <row r="317" spans="1:6" ht="27.75">
      <c r="A317" s="41" t="s">
        <v>4694</v>
      </c>
      <c r="B317" s="41" t="s">
        <v>4694</v>
      </c>
      <c r="C317" s="41" t="s">
        <v>4156</v>
      </c>
      <c r="D317" s="41" t="s">
        <v>5589</v>
      </c>
      <c r="E317" s="41" t="s">
        <v>3778</v>
      </c>
      <c r="F317" s="41" t="s">
        <v>5590</v>
      </c>
    </row>
    <row r="318" spans="1:6" ht="27.75">
      <c r="A318" s="41" t="s">
        <v>4697</v>
      </c>
      <c r="B318" s="41" t="s">
        <v>4697</v>
      </c>
      <c r="C318" s="41" t="s">
        <v>4163</v>
      </c>
      <c r="D318" s="41" t="s">
        <v>4699</v>
      </c>
      <c r="E318" s="41" t="s">
        <v>3942</v>
      </c>
      <c r="F318" s="41" t="s">
        <v>5591</v>
      </c>
    </row>
    <row r="319" spans="1:6" ht="27.75">
      <c r="A319" s="41" t="s">
        <v>4700</v>
      </c>
      <c r="B319" s="41" t="s">
        <v>4700</v>
      </c>
      <c r="C319" s="41" t="s">
        <v>4177</v>
      </c>
      <c r="D319" s="41" t="s">
        <v>4702</v>
      </c>
      <c r="E319" s="41" t="s">
        <v>3458</v>
      </c>
      <c r="F319" s="41" t="s">
        <v>5592</v>
      </c>
    </row>
    <row r="320" spans="1:6" ht="15">
      <c r="A320" s="41" t="s">
        <v>2941</v>
      </c>
      <c r="B320" s="41" t="s">
        <v>2941</v>
      </c>
      <c r="C320" s="41" t="s">
        <v>4156</v>
      </c>
      <c r="D320" s="41" t="s">
        <v>5593</v>
      </c>
      <c r="E320" s="41" t="s">
        <v>5594</v>
      </c>
      <c r="F320" s="41" t="s">
        <v>5595</v>
      </c>
    </row>
    <row r="321" spans="1:6" ht="27.75">
      <c r="A321" s="41" t="s">
        <v>5596</v>
      </c>
      <c r="B321" s="41" t="s">
        <v>2941</v>
      </c>
      <c r="C321" s="41" t="s">
        <v>4156</v>
      </c>
      <c r="D321" s="41" t="s">
        <v>5597</v>
      </c>
      <c r="E321" s="41" t="s">
        <v>5598</v>
      </c>
      <c r="F321" s="41" t="s">
        <v>5599</v>
      </c>
    </row>
    <row r="322" spans="1:6" ht="27.75">
      <c r="A322" s="41" t="s">
        <v>5600</v>
      </c>
      <c r="B322" s="41" t="s">
        <v>4703</v>
      </c>
      <c r="C322" s="41" t="s">
        <v>4184</v>
      </c>
      <c r="D322" s="41" t="s">
        <v>4705</v>
      </c>
      <c r="E322" s="41" t="s">
        <v>5601</v>
      </c>
      <c r="F322" s="41" t="s">
        <v>3590</v>
      </c>
    </row>
    <row r="323" spans="1:6" ht="27.75">
      <c r="A323" s="41" t="s">
        <v>5602</v>
      </c>
      <c r="B323" s="41" t="s">
        <v>4703</v>
      </c>
      <c r="C323" s="41" t="s">
        <v>4184</v>
      </c>
      <c r="D323" s="41" t="s">
        <v>4705</v>
      </c>
      <c r="E323" s="41" t="s">
        <v>5601</v>
      </c>
      <c r="F323" s="41" t="s">
        <v>3590</v>
      </c>
    </row>
    <row r="324" spans="1:6" ht="27.75">
      <c r="A324" s="41" t="s">
        <v>4706</v>
      </c>
      <c r="B324" s="41" t="s">
        <v>4706</v>
      </c>
      <c r="C324" s="41" t="s">
        <v>4707</v>
      </c>
      <c r="D324" s="41" t="s">
        <v>4709</v>
      </c>
      <c r="E324" s="41" t="s">
        <v>5603</v>
      </c>
      <c r="F324" s="41" t="s">
        <v>5604</v>
      </c>
    </row>
    <row r="325" spans="1:6" ht="27.75">
      <c r="A325" s="41" t="s">
        <v>4710</v>
      </c>
      <c r="B325" s="41" t="s">
        <v>4710</v>
      </c>
      <c r="C325" s="41" t="s">
        <v>4707</v>
      </c>
      <c r="D325" s="41" t="s">
        <v>5605</v>
      </c>
      <c r="E325" s="41" t="s">
        <v>5603</v>
      </c>
      <c r="F325" s="41" t="s">
        <v>5604</v>
      </c>
    </row>
    <row r="326" spans="1:6" ht="27.75">
      <c r="A326" s="41" t="s">
        <v>4712</v>
      </c>
      <c r="B326" s="41" t="s">
        <v>4712</v>
      </c>
      <c r="C326" s="41" t="s">
        <v>4279</v>
      </c>
      <c r="D326" s="41" t="s">
        <v>4714</v>
      </c>
      <c r="E326" s="41" t="s">
        <v>5575</v>
      </c>
      <c r="F326" s="41" t="s">
        <v>5433</v>
      </c>
    </row>
    <row r="327" spans="1:6" ht="27.75">
      <c r="A327" s="41" t="s">
        <v>5606</v>
      </c>
      <c r="B327" s="41" t="s">
        <v>5606</v>
      </c>
      <c r="C327" s="41" t="s">
        <v>4279</v>
      </c>
      <c r="D327" s="41"/>
      <c r="E327" s="41" t="s">
        <v>5607</v>
      </c>
      <c r="F327" s="41" t="s">
        <v>5608</v>
      </c>
    </row>
    <row r="328" spans="1:6" ht="27.75">
      <c r="A328" s="41" t="s">
        <v>5609</v>
      </c>
      <c r="B328" s="41" t="s">
        <v>5609</v>
      </c>
      <c r="C328" s="41" t="s">
        <v>4156</v>
      </c>
      <c r="D328" s="41" t="s">
        <v>5610</v>
      </c>
      <c r="E328" s="41" t="s">
        <v>5611</v>
      </c>
      <c r="F328" s="41" t="s">
        <v>5612</v>
      </c>
    </row>
    <row r="329" spans="1:6" ht="42">
      <c r="A329" s="41" t="s">
        <v>5613</v>
      </c>
      <c r="B329" s="41" t="s">
        <v>5613</v>
      </c>
      <c r="C329" s="41" t="s">
        <v>4239</v>
      </c>
      <c r="D329" s="41"/>
      <c r="E329" s="41" t="s">
        <v>5614</v>
      </c>
      <c r="F329" s="41" t="s">
        <v>5615</v>
      </c>
    </row>
    <row r="330" spans="1:6" ht="27.75">
      <c r="A330" s="41" t="s">
        <v>5616</v>
      </c>
      <c r="B330" s="41" t="s">
        <v>5616</v>
      </c>
      <c r="C330" s="41" t="s">
        <v>4271</v>
      </c>
      <c r="D330" s="41" t="s">
        <v>5617</v>
      </c>
      <c r="E330" s="41" t="s">
        <v>5169</v>
      </c>
      <c r="F330" s="41" t="s">
        <v>5618</v>
      </c>
    </row>
    <row r="331" spans="1:6" ht="27.75">
      <c r="A331" s="41" t="s">
        <v>5619</v>
      </c>
      <c r="B331" s="41" t="s">
        <v>5619</v>
      </c>
      <c r="C331" s="41" t="s">
        <v>4156</v>
      </c>
      <c r="D331" s="41"/>
      <c r="E331" s="41" t="s">
        <v>5620</v>
      </c>
      <c r="F331" s="41" t="s">
        <v>5621</v>
      </c>
    </row>
    <row r="332" spans="1:6" ht="27.75">
      <c r="A332" s="41" t="s">
        <v>4715</v>
      </c>
      <c r="B332" s="41" t="s">
        <v>4715</v>
      </c>
      <c r="C332" s="41" t="s">
        <v>4156</v>
      </c>
      <c r="D332" s="41" t="s">
        <v>4717</v>
      </c>
      <c r="E332" s="41" t="s">
        <v>5622</v>
      </c>
      <c r="F332" s="41" t="s">
        <v>5623</v>
      </c>
    </row>
    <row r="333" spans="1:6" ht="27.75">
      <c r="A333" s="41" t="s">
        <v>4718</v>
      </c>
      <c r="B333" s="41" t="s">
        <v>4718</v>
      </c>
      <c r="C333" s="41" t="s">
        <v>4173</v>
      </c>
      <c r="D333" s="41" t="s">
        <v>4720</v>
      </c>
      <c r="E333" s="41" t="s">
        <v>3688</v>
      </c>
      <c r="F333" s="41" t="s">
        <v>5624</v>
      </c>
    </row>
    <row r="334" spans="1:6" ht="27.75">
      <c r="A334" s="41" t="s">
        <v>4722</v>
      </c>
      <c r="B334" s="41" t="s">
        <v>4722</v>
      </c>
      <c r="C334" s="41" t="s">
        <v>4148</v>
      </c>
      <c r="D334" s="41" t="s">
        <v>4150</v>
      </c>
      <c r="E334" s="41" t="s">
        <v>3948</v>
      </c>
      <c r="F334" s="41" t="s">
        <v>5058</v>
      </c>
    </row>
    <row r="335" spans="1:6" ht="27.75">
      <c r="A335" s="41" t="s">
        <v>4723</v>
      </c>
      <c r="B335" s="41" t="s">
        <v>4723</v>
      </c>
      <c r="C335" s="41" t="s">
        <v>4148</v>
      </c>
      <c r="D335" s="41" t="s">
        <v>4725</v>
      </c>
      <c r="E335" s="41" t="s">
        <v>5625</v>
      </c>
      <c r="F335" s="41" t="s">
        <v>4952</v>
      </c>
    </row>
    <row r="336" spans="1:6" ht="27.75">
      <c r="A336" s="41" t="s">
        <v>4723</v>
      </c>
      <c r="B336" s="41" t="s">
        <v>4723</v>
      </c>
      <c r="C336" s="41" t="s">
        <v>4148</v>
      </c>
      <c r="D336" s="41" t="s">
        <v>4728</v>
      </c>
      <c r="E336" s="41" t="s">
        <v>5626</v>
      </c>
      <c r="F336" s="41" t="s">
        <v>5627</v>
      </c>
    </row>
    <row r="337" spans="1:6" ht="27.75">
      <c r="A337" s="41" t="s">
        <v>4726</v>
      </c>
      <c r="B337" s="41" t="s">
        <v>4726</v>
      </c>
      <c r="C337" s="41" t="s">
        <v>4148</v>
      </c>
      <c r="D337" s="41" t="s">
        <v>4728</v>
      </c>
      <c r="E337" s="41" t="s">
        <v>5626</v>
      </c>
      <c r="F337" s="41" t="s">
        <v>5627</v>
      </c>
    </row>
    <row r="338" spans="1:6" ht="27.75">
      <c r="A338" s="41" t="s">
        <v>4729</v>
      </c>
      <c r="B338" s="41" t="s">
        <v>4729</v>
      </c>
      <c r="C338" s="41" t="s">
        <v>4351</v>
      </c>
      <c r="D338" s="41" t="s">
        <v>5628</v>
      </c>
      <c r="E338" s="41" t="s">
        <v>5505</v>
      </c>
      <c r="F338" s="41" t="s">
        <v>5506</v>
      </c>
    </row>
    <row r="339" spans="1:6" ht="27.75">
      <c r="A339" s="41" t="s">
        <v>5629</v>
      </c>
      <c r="B339" s="41" t="s">
        <v>4729</v>
      </c>
      <c r="C339" s="41" t="s">
        <v>4351</v>
      </c>
      <c r="D339" s="41"/>
      <c r="E339" s="41" t="s">
        <v>3293</v>
      </c>
      <c r="F339" s="41" t="s">
        <v>5630</v>
      </c>
    </row>
    <row r="340" spans="1:6" ht="15">
      <c r="A340" s="41" t="s">
        <v>5631</v>
      </c>
      <c r="B340" s="41" t="s">
        <v>5631</v>
      </c>
      <c r="C340" s="41" t="s">
        <v>4156</v>
      </c>
      <c r="D340" s="41" t="s">
        <v>5632</v>
      </c>
      <c r="E340" s="41" t="s">
        <v>5633</v>
      </c>
      <c r="F340" s="41" t="s">
        <v>3675</v>
      </c>
    </row>
    <row r="341" spans="1:6" ht="15">
      <c r="A341" s="41" t="s">
        <v>4731</v>
      </c>
      <c r="B341" s="41" t="s">
        <v>4731</v>
      </c>
      <c r="C341" s="41" t="s">
        <v>4156</v>
      </c>
      <c r="D341" s="41" t="s">
        <v>5634</v>
      </c>
      <c r="E341" s="41" t="s">
        <v>5635</v>
      </c>
      <c r="F341" s="41" t="s">
        <v>5636</v>
      </c>
    </row>
    <row r="342" spans="1:6" ht="27.75">
      <c r="A342" s="41" t="s">
        <v>5637</v>
      </c>
      <c r="B342" s="41" t="s">
        <v>4731</v>
      </c>
      <c r="C342" s="41" t="s">
        <v>4156</v>
      </c>
      <c r="D342" s="41" t="s">
        <v>5638</v>
      </c>
      <c r="E342" s="41" t="s">
        <v>3884</v>
      </c>
      <c r="F342" s="41" t="s">
        <v>5639</v>
      </c>
    </row>
    <row r="343" spans="1:6" ht="27.75">
      <c r="A343" s="41" t="s">
        <v>5640</v>
      </c>
      <c r="B343" s="41" t="s">
        <v>4731</v>
      </c>
      <c r="C343" s="41" t="s">
        <v>4156</v>
      </c>
      <c r="D343" s="41" t="s">
        <v>5641</v>
      </c>
      <c r="E343" s="41" t="s">
        <v>4069</v>
      </c>
      <c r="F343" s="41" t="s">
        <v>5642</v>
      </c>
    </row>
    <row r="344" spans="1:6" ht="42">
      <c r="A344" s="41" t="s">
        <v>5643</v>
      </c>
      <c r="B344" s="41" t="s">
        <v>4734</v>
      </c>
      <c r="C344" s="41" t="s">
        <v>4156</v>
      </c>
      <c r="D344" s="41" t="s">
        <v>5644</v>
      </c>
      <c r="E344" s="41" t="s">
        <v>5635</v>
      </c>
      <c r="F344" s="41" t="s">
        <v>5636</v>
      </c>
    </row>
    <row r="345" spans="1:6" ht="27.75">
      <c r="A345" s="41" t="s">
        <v>5645</v>
      </c>
      <c r="B345" s="41" t="s">
        <v>4734</v>
      </c>
      <c r="C345" s="41" t="s">
        <v>4156</v>
      </c>
      <c r="D345" s="41" t="s">
        <v>5646</v>
      </c>
      <c r="E345" s="41" t="s">
        <v>5635</v>
      </c>
      <c r="F345" s="41" t="s">
        <v>5636</v>
      </c>
    </row>
    <row r="346" spans="1:6" ht="27.75">
      <c r="A346" s="41" t="s">
        <v>5647</v>
      </c>
      <c r="B346" s="41" t="s">
        <v>4734</v>
      </c>
      <c r="C346" s="41" t="s">
        <v>4156</v>
      </c>
      <c r="D346" s="41" t="s">
        <v>5648</v>
      </c>
      <c r="E346" s="41" t="s">
        <v>5635</v>
      </c>
      <c r="F346" s="41" t="s">
        <v>5636</v>
      </c>
    </row>
    <row r="347" spans="1:6" ht="27.75">
      <c r="A347" s="41" t="s">
        <v>5649</v>
      </c>
      <c r="B347" s="41" t="s">
        <v>5649</v>
      </c>
      <c r="C347" s="41" t="s">
        <v>4279</v>
      </c>
      <c r="D347" s="41" t="s">
        <v>5650</v>
      </c>
      <c r="E347" s="41" t="s">
        <v>4884</v>
      </c>
      <c r="F347" s="41" t="s">
        <v>5651</v>
      </c>
    </row>
    <row r="348" spans="1:6" ht="27.75">
      <c r="A348" s="41" t="s">
        <v>4735</v>
      </c>
      <c r="B348" s="41" t="s">
        <v>4735</v>
      </c>
      <c r="C348" s="41" t="s">
        <v>4163</v>
      </c>
      <c r="D348" s="41" t="s">
        <v>4737</v>
      </c>
      <c r="E348" s="41" t="s">
        <v>5652</v>
      </c>
      <c r="F348" s="41" t="s">
        <v>5110</v>
      </c>
    </row>
    <row r="349" spans="1:6" ht="27.75">
      <c r="A349" s="41" t="s">
        <v>4738</v>
      </c>
      <c r="B349" s="41" t="s">
        <v>4738</v>
      </c>
      <c r="C349" s="41" t="s">
        <v>4156</v>
      </c>
      <c r="D349" s="41" t="s">
        <v>4740</v>
      </c>
      <c r="E349" s="41" t="s">
        <v>5653</v>
      </c>
      <c r="F349" s="41" t="s">
        <v>5654</v>
      </c>
    </row>
    <row r="350" spans="1:6" ht="27.75">
      <c r="A350" s="41" t="s">
        <v>4741</v>
      </c>
      <c r="B350" s="41" t="s">
        <v>4741</v>
      </c>
      <c r="C350" s="41" t="s">
        <v>4156</v>
      </c>
      <c r="D350" s="41" t="s">
        <v>5655</v>
      </c>
      <c r="E350" s="41" t="s">
        <v>5656</v>
      </c>
      <c r="F350" s="41" t="s">
        <v>5657</v>
      </c>
    </row>
    <row r="351" spans="1:6" ht="15">
      <c r="A351" s="41" t="s">
        <v>4744</v>
      </c>
      <c r="B351" s="41" t="s">
        <v>4744</v>
      </c>
      <c r="C351" s="41" t="s">
        <v>4745</v>
      </c>
      <c r="D351" s="41" t="s">
        <v>4747</v>
      </c>
      <c r="E351" s="41" t="s">
        <v>3568</v>
      </c>
      <c r="F351" s="41" t="s">
        <v>5658</v>
      </c>
    </row>
    <row r="352" spans="1:6" ht="27.75">
      <c r="A352" s="41" t="s">
        <v>5659</v>
      </c>
      <c r="B352" s="41" t="s">
        <v>5660</v>
      </c>
      <c r="C352" s="41" t="s">
        <v>4156</v>
      </c>
      <c r="D352" s="41" t="s">
        <v>5661</v>
      </c>
      <c r="E352" s="41" t="s">
        <v>5307</v>
      </c>
      <c r="F352" s="41" t="s">
        <v>5308</v>
      </c>
    </row>
    <row r="353" spans="1:6" ht="27.75">
      <c r="A353" s="41" t="s">
        <v>5662</v>
      </c>
      <c r="B353" s="41" t="s">
        <v>5660</v>
      </c>
      <c r="C353" s="41" t="s">
        <v>4156</v>
      </c>
      <c r="D353" s="41" t="s">
        <v>5663</v>
      </c>
      <c r="E353" s="41" t="s">
        <v>5664</v>
      </c>
      <c r="F353" s="41" t="s">
        <v>5665</v>
      </c>
    </row>
    <row r="354" spans="1:6" ht="15">
      <c r="A354" s="41" t="s">
        <v>4748</v>
      </c>
      <c r="B354" s="41" t="s">
        <v>4748</v>
      </c>
      <c r="C354" s="41" t="s">
        <v>4163</v>
      </c>
      <c r="D354" s="41" t="s">
        <v>4750</v>
      </c>
      <c r="E354" s="41" t="s">
        <v>5461</v>
      </c>
      <c r="F354" s="41" t="s">
        <v>5666</v>
      </c>
    </row>
    <row r="355" spans="1:6" ht="27.75">
      <c r="A355" s="41" t="s">
        <v>4751</v>
      </c>
      <c r="B355" s="41" t="s">
        <v>4751</v>
      </c>
      <c r="C355" s="41" t="s">
        <v>4163</v>
      </c>
      <c r="D355" s="41" t="s">
        <v>4753</v>
      </c>
      <c r="E355" s="41" t="s">
        <v>5667</v>
      </c>
      <c r="F355" s="41" t="s">
        <v>5668</v>
      </c>
    </row>
    <row r="356" spans="1:6" ht="15">
      <c r="A356" s="41" t="s">
        <v>4754</v>
      </c>
      <c r="B356" s="41" t="s">
        <v>4754</v>
      </c>
      <c r="C356" s="41" t="s">
        <v>4156</v>
      </c>
      <c r="D356" s="41" t="s">
        <v>5669</v>
      </c>
      <c r="E356" s="41" t="s">
        <v>5670</v>
      </c>
      <c r="F356" s="41" t="s">
        <v>5671</v>
      </c>
    </row>
    <row r="357" spans="1:6" ht="15">
      <c r="A357" s="41" t="s">
        <v>4757</v>
      </c>
      <c r="B357" s="41" t="s">
        <v>4757</v>
      </c>
      <c r="C357" s="41" t="s">
        <v>4173</v>
      </c>
      <c r="D357" s="41" t="s">
        <v>4759</v>
      </c>
      <c r="E357" s="41" t="s">
        <v>5672</v>
      </c>
      <c r="F357" s="41" t="s">
        <v>5673</v>
      </c>
    </row>
    <row r="358" spans="1:6" ht="42">
      <c r="A358" s="41" t="s">
        <v>4760</v>
      </c>
      <c r="B358" s="41" t="s">
        <v>4760</v>
      </c>
      <c r="C358" s="41" t="s">
        <v>4184</v>
      </c>
      <c r="D358" s="41" t="s">
        <v>4762</v>
      </c>
      <c r="E358" s="41" t="s">
        <v>5674</v>
      </c>
      <c r="F358" s="41" t="s">
        <v>5675</v>
      </c>
    </row>
    <row r="359" spans="1:6" ht="27.75">
      <c r="A359" s="41" t="s">
        <v>4763</v>
      </c>
      <c r="B359" s="41" t="s">
        <v>4763</v>
      </c>
      <c r="C359" s="41" t="s">
        <v>4163</v>
      </c>
      <c r="D359" s="41" t="s">
        <v>5676</v>
      </c>
      <c r="E359" s="41" t="s">
        <v>3287</v>
      </c>
      <c r="F359" s="41" t="s">
        <v>5677</v>
      </c>
    </row>
    <row r="360" spans="1:6" ht="27.75">
      <c r="A360" s="41" t="s">
        <v>5678</v>
      </c>
      <c r="B360" s="41" t="s">
        <v>5678</v>
      </c>
      <c r="C360" s="41" t="s">
        <v>4173</v>
      </c>
      <c r="D360" s="41" t="s">
        <v>5679</v>
      </c>
      <c r="E360" s="41" t="s">
        <v>3373</v>
      </c>
      <c r="F360" s="41" t="s">
        <v>5201</v>
      </c>
    </row>
    <row r="361" spans="1:6" ht="15">
      <c r="A361" s="41" t="s">
        <v>4766</v>
      </c>
      <c r="B361" s="41" t="s">
        <v>4766</v>
      </c>
      <c r="C361" s="41" t="s">
        <v>4156</v>
      </c>
      <c r="D361" s="41" t="s">
        <v>4768</v>
      </c>
      <c r="E361" s="41" t="s">
        <v>3634</v>
      </c>
      <c r="F361" s="41" t="s">
        <v>5680</v>
      </c>
    </row>
    <row r="362" spans="1:6" ht="15">
      <c r="A362" s="41" t="s">
        <v>4769</v>
      </c>
      <c r="B362" s="41" t="s">
        <v>4769</v>
      </c>
      <c r="C362" s="41" t="s">
        <v>4163</v>
      </c>
      <c r="D362" s="41" t="s">
        <v>4771</v>
      </c>
      <c r="E362" s="41" t="s">
        <v>3272</v>
      </c>
      <c r="F362" s="41" t="s">
        <v>5681</v>
      </c>
    </row>
    <row r="363" spans="1:6" ht="27.75">
      <c r="A363" s="41" t="s">
        <v>5682</v>
      </c>
      <c r="B363" s="41" t="s">
        <v>5682</v>
      </c>
      <c r="C363" s="41" t="s">
        <v>4351</v>
      </c>
      <c r="D363" s="41"/>
      <c r="E363" s="41" t="s">
        <v>5683</v>
      </c>
      <c r="F363" s="41" t="s">
        <v>5684</v>
      </c>
    </row>
    <row r="364" spans="1:6" ht="15">
      <c r="A364" s="41" t="s">
        <v>4772</v>
      </c>
      <c r="B364" s="41" t="s">
        <v>4772</v>
      </c>
      <c r="C364" s="41" t="s">
        <v>4351</v>
      </c>
      <c r="D364" s="41" t="s">
        <v>5628</v>
      </c>
      <c r="E364" s="41" t="s">
        <v>5505</v>
      </c>
      <c r="F364" s="41" t="s">
        <v>5506</v>
      </c>
    </row>
    <row r="365" spans="1:6" ht="27.75">
      <c r="A365" s="41" t="s">
        <v>4773</v>
      </c>
      <c r="B365" s="41" t="s">
        <v>4773</v>
      </c>
      <c r="C365" s="41" t="s">
        <v>4163</v>
      </c>
      <c r="D365" s="41" t="s">
        <v>5628</v>
      </c>
      <c r="E365" s="41" t="s">
        <v>5685</v>
      </c>
      <c r="F365" s="41" t="s">
        <v>5686</v>
      </c>
    </row>
    <row r="366" spans="1:6" ht="27.75">
      <c r="A366" s="41" t="s">
        <v>4773</v>
      </c>
      <c r="B366" s="41" t="s">
        <v>4773</v>
      </c>
      <c r="C366" s="41" t="s">
        <v>4163</v>
      </c>
      <c r="D366" s="41" t="s">
        <v>5628</v>
      </c>
      <c r="E366" s="41" t="s">
        <v>5505</v>
      </c>
      <c r="F366" s="41" t="s">
        <v>5506</v>
      </c>
    </row>
    <row r="367" spans="1:6" ht="27.75">
      <c r="A367" s="41" t="s">
        <v>5687</v>
      </c>
      <c r="B367" s="41" t="s">
        <v>4773</v>
      </c>
      <c r="C367" s="41" t="s">
        <v>4163</v>
      </c>
      <c r="D367" s="41" t="s">
        <v>5688</v>
      </c>
      <c r="E367" s="41" t="s">
        <v>5685</v>
      </c>
      <c r="F367" s="41" t="s">
        <v>5686</v>
      </c>
    </row>
    <row r="368" spans="1:6" ht="27.75">
      <c r="A368" s="41" t="s">
        <v>5689</v>
      </c>
      <c r="B368" s="41" t="s">
        <v>5689</v>
      </c>
      <c r="C368" s="41" t="s">
        <v>4173</v>
      </c>
      <c r="D368" s="41" t="s">
        <v>5690</v>
      </c>
      <c r="E368" s="41" t="s">
        <v>5221</v>
      </c>
      <c r="F368" s="41" t="s">
        <v>5132</v>
      </c>
    </row>
    <row r="369" spans="1:6" ht="42">
      <c r="A369" s="41" t="s">
        <v>5691</v>
      </c>
      <c r="B369" s="41" t="s">
        <v>4774</v>
      </c>
      <c r="C369" s="41" t="s">
        <v>4173</v>
      </c>
      <c r="D369" s="41" t="s">
        <v>5692</v>
      </c>
      <c r="E369" s="41" t="s">
        <v>5693</v>
      </c>
      <c r="F369" s="41" t="s">
        <v>3231</v>
      </c>
    </row>
    <row r="370" spans="1:6" ht="42">
      <c r="A370" s="41" t="s">
        <v>5694</v>
      </c>
      <c r="B370" s="41" t="s">
        <v>4774</v>
      </c>
      <c r="C370" s="41" t="s">
        <v>4173</v>
      </c>
      <c r="D370" s="41" t="s">
        <v>5695</v>
      </c>
      <c r="E370" s="41" t="s">
        <v>5696</v>
      </c>
      <c r="F370" s="41" t="s">
        <v>5697</v>
      </c>
    </row>
    <row r="371" spans="1:6" ht="42">
      <c r="A371" s="41" t="s">
        <v>5698</v>
      </c>
      <c r="B371" s="41" t="s">
        <v>4774</v>
      </c>
      <c r="C371" s="41" t="s">
        <v>4173</v>
      </c>
      <c r="D371" s="41" t="s">
        <v>5699</v>
      </c>
      <c r="E371" s="41" t="s">
        <v>5700</v>
      </c>
      <c r="F371" s="41" t="s">
        <v>5701</v>
      </c>
    </row>
    <row r="372" spans="1:6" ht="42">
      <c r="A372" s="41" t="s">
        <v>5702</v>
      </c>
      <c r="B372" s="41" t="s">
        <v>4774</v>
      </c>
      <c r="C372" s="41" t="s">
        <v>4173</v>
      </c>
      <c r="D372" s="41" t="s">
        <v>5703</v>
      </c>
      <c r="E372" s="41" t="s">
        <v>5704</v>
      </c>
      <c r="F372" s="41" t="s">
        <v>5705</v>
      </c>
    </row>
    <row r="373" spans="1:6" ht="27.75">
      <c r="A373" s="41" t="s">
        <v>5706</v>
      </c>
      <c r="B373" s="41" t="s">
        <v>5689</v>
      </c>
      <c r="C373" s="41" t="s">
        <v>4173</v>
      </c>
      <c r="D373" s="41" t="s">
        <v>5692</v>
      </c>
      <c r="E373" s="41" t="s">
        <v>5707</v>
      </c>
      <c r="F373" s="41" t="s">
        <v>5708</v>
      </c>
    </row>
    <row r="374" spans="1:6" ht="27.75">
      <c r="A374" s="41" t="s">
        <v>5709</v>
      </c>
      <c r="B374" s="41" t="s">
        <v>5689</v>
      </c>
      <c r="C374" s="41" t="s">
        <v>4173</v>
      </c>
      <c r="D374" s="41" t="s">
        <v>5710</v>
      </c>
      <c r="E374" s="41" t="s">
        <v>3821</v>
      </c>
      <c r="F374" s="41" t="s">
        <v>5711</v>
      </c>
    </row>
    <row r="375" spans="1:6" ht="42">
      <c r="A375" s="41" t="s">
        <v>5712</v>
      </c>
      <c r="B375" s="41" t="s">
        <v>4777</v>
      </c>
      <c r="C375" s="41" t="s">
        <v>4173</v>
      </c>
      <c r="D375" s="41" t="s">
        <v>5713</v>
      </c>
      <c r="E375" s="41" t="s">
        <v>5714</v>
      </c>
      <c r="F375" s="41" t="s">
        <v>5715</v>
      </c>
    </row>
    <row r="376" spans="1:6" ht="42">
      <c r="A376" s="41" t="s">
        <v>5716</v>
      </c>
      <c r="B376" s="41" t="s">
        <v>4777</v>
      </c>
      <c r="C376" s="41" t="s">
        <v>4173</v>
      </c>
      <c r="D376" s="41" t="s">
        <v>5717</v>
      </c>
      <c r="E376" s="41" t="s">
        <v>4092</v>
      </c>
      <c r="F376" s="41" t="s">
        <v>5718</v>
      </c>
    </row>
    <row r="377" spans="1:6" ht="27.75">
      <c r="A377" s="41" t="s">
        <v>4780</v>
      </c>
      <c r="B377" s="41" t="s">
        <v>4780</v>
      </c>
      <c r="C377" s="41" t="s">
        <v>4163</v>
      </c>
      <c r="D377" s="41" t="s">
        <v>5719</v>
      </c>
      <c r="E377" s="41" t="s">
        <v>5720</v>
      </c>
      <c r="F377" s="41" t="s">
        <v>5721</v>
      </c>
    </row>
    <row r="378" spans="1:6" ht="27.75">
      <c r="A378" s="41" t="s">
        <v>5722</v>
      </c>
      <c r="B378" s="41" t="s">
        <v>5722</v>
      </c>
      <c r="C378" s="41" t="s">
        <v>4156</v>
      </c>
      <c r="D378" s="41" t="s">
        <v>5719</v>
      </c>
      <c r="E378" s="41" t="s">
        <v>5720</v>
      </c>
      <c r="F378" s="41" t="s">
        <v>5721</v>
      </c>
    </row>
    <row r="379" spans="1:6" ht="27.75">
      <c r="A379" s="41" t="s">
        <v>4783</v>
      </c>
      <c r="B379" s="41" t="s">
        <v>4783</v>
      </c>
      <c r="C379" s="41" t="s">
        <v>4173</v>
      </c>
      <c r="D379" s="41" t="s">
        <v>4785</v>
      </c>
      <c r="E379" s="41" t="s">
        <v>3778</v>
      </c>
      <c r="F379" s="41" t="s">
        <v>5723</v>
      </c>
    </row>
    <row r="380" spans="1:6" ht="27.75">
      <c r="A380" s="41" t="s">
        <v>4786</v>
      </c>
      <c r="B380" s="41" t="s">
        <v>4786</v>
      </c>
      <c r="C380" s="41" t="s">
        <v>4173</v>
      </c>
      <c r="D380" s="41" t="s">
        <v>4788</v>
      </c>
      <c r="E380" s="41" t="s">
        <v>5724</v>
      </c>
      <c r="F380" s="41" t="s">
        <v>5725</v>
      </c>
    </row>
    <row r="381" spans="1:6" ht="27.75">
      <c r="A381" s="41" t="s">
        <v>4789</v>
      </c>
      <c r="B381" s="41" t="s">
        <v>4789</v>
      </c>
      <c r="C381" s="41" t="s">
        <v>4163</v>
      </c>
      <c r="D381" s="41" t="s">
        <v>5726</v>
      </c>
      <c r="E381" s="41" t="s">
        <v>3952</v>
      </c>
      <c r="F381" s="41" t="s">
        <v>5727</v>
      </c>
    </row>
    <row r="382" spans="1:6" ht="42">
      <c r="A382" s="41" t="s">
        <v>5728</v>
      </c>
      <c r="B382" s="41" t="s">
        <v>4790</v>
      </c>
      <c r="C382" s="41" t="s">
        <v>4148</v>
      </c>
      <c r="D382" s="41" t="s">
        <v>4728</v>
      </c>
      <c r="E382" s="41" t="s">
        <v>5626</v>
      </c>
      <c r="F382" s="41" t="s">
        <v>5627</v>
      </c>
    </row>
    <row r="383" spans="1:6" ht="15">
      <c r="A383" s="41" t="s">
        <v>4791</v>
      </c>
      <c r="B383" s="41" t="s">
        <v>4791</v>
      </c>
      <c r="C383" s="41" t="s">
        <v>4163</v>
      </c>
      <c r="D383" s="41" t="s">
        <v>4793</v>
      </c>
      <c r="E383" s="41" t="s">
        <v>5279</v>
      </c>
      <c r="F383" s="41" t="s">
        <v>5729</v>
      </c>
    </row>
    <row r="384" spans="1:6" ht="27.75">
      <c r="A384" s="41" t="s">
        <v>4794</v>
      </c>
      <c r="B384" s="41" t="s">
        <v>4794</v>
      </c>
      <c r="C384" s="41" t="s">
        <v>4163</v>
      </c>
      <c r="D384" s="41" t="s">
        <v>5730</v>
      </c>
      <c r="E384" s="41" t="s">
        <v>3431</v>
      </c>
      <c r="F384" s="41" t="s">
        <v>5731</v>
      </c>
    </row>
    <row r="385" spans="1:6" ht="15">
      <c r="A385" s="41" t="s">
        <v>4795</v>
      </c>
      <c r="B385" s="41" t="s">
        <v>4795</v>
      </c>
      <c r="C385" s="41" t="s">
        <v>4188</v>
      </c>
      <c r="D385" s="41" t="s">
        <v>4797</v>
      </c>
      <c r="E385" s="41" t="s">
        <v>5732</v>
      </c>
      <c r="F385" s="41" t="s">
        <v>5304</v>
      </c>
    </row>
    <row r="386" spans="1:6" ht="27.75">
      <c r="A386" s="41" t="s">
        <v>5733</v>
      </c>
      <c r="B386" s="41" t="s">
        <v>4795</v>
      </c>
      <c r="C386" s="41" t="s">
        <v>4188</v>
      </c>
      <c r="D386" s="41" t="s">
        <v>4797</v>
      </c>
      <c r="E386" s="41" t="s">
        <v>5357</v>
      </c>
      <c r="F386" s="41" t="s">
        <v>5304</v>
      </c>
    </row>
    <row r="387" spans="1:6" ht="27.75">
      <c r="A387" s="41" t="s">
        <v>5734</v>
      </c>
      <c r="B387" s="41" t="s">
        <v>5735</v>
      </c>
      <c r="C387" s="41" t="s">
        <v>4455</v>
      </c>
      <c r="D387" s="41" t="s">
        <v>5736</v>
      </c>
      <c r="E387" s="41" t="s">
        <v>5737</v>
      </c>
      <c r="F387" s="41" t="s">
        <v>5671</v>
      </c>
    </row>
    <row r="388" spans="1:6" ht="27.75">
      <c r="A388" s="41" t="s">
        <v>4798</v>
      </c>
      <c r="B388" s="41" t="s">
        <v>4798</v>
      </c>
      <c r="C388" s="41" t="s">
        <v>4156</v>
      </c>
      <c r="D388" s="41" t="s">
        <v>4800</v>
      </c>
      <c r="E388" s="41" t="s">
        <v>5011</v>
      </c>
      <c r="F388" s="41" t="s">
        <v>5738</v>
      </c>
    </row>
    <row r="389" spans="1:6" ht="27.75">
      <c r="A389" s="41" t="s">
        <v>4801</v>
      </c>
      <c r="B389" s="41" t="s">
        <v>4801</v>
      </c>
      <c r="C389" s="41" t="s">
        <v>4173</v>
      </c>
      <c r="D389" s="41" t="s">
        <v>4803</v>
      </c>
      <c r="E389" s="41" t="s">
        <v>3277</v>
      </c>
      <c r="F389" s="41" t="s">
        <v>5739</v>
      </c>
    </row>
    <row r="390" spans="1:6" ht="27.75">
      <c r="A390" s="41" t="s">
        <v>5740</v>
      </c>
      <c r="B390" s="41" t="s">
        <v>5740</v>
      </c>
      <c r="C390" s="41" t="s">
        <v>4156</v>
      </c>
      <c r="D390" s="41" t="s">
        <v>5741</v>
      </c>
      <c r="E390" s="41" t="s">
        <v>3872</v>
      </c>
      <c r="F390" s="41" t="s">
        <v>5742</v>
      </c>
    </row>
    <row r="391" spans="1:6" ht="27.75">
      <c r="A391" s="41" t="s">
        <v>4804</v>
      </c>
      <c r="B391" s="41" t="s">
        <v>4804</v>
      </c>
      <c r="C391" s="41" t="s">
        <v>4255</v>
      </c>
      <c r="D391" s="41" t="s">
        <v>4806</v>
      </c>
      <c r="E391" s="41" t="s">
        <v>4959</v>
      </c>
      <c r="F391" s="41" t="s">
        <v>5743</v>
      </c>
    </row>
    <row r="392" spans="1:6" ht="27.75">
      <c r="A392" s="41" t="s">
        <v>4807</v>
      </c>
      <c r="B392" s="41" t="s">
        <v>4807</v>
      </c>
      <c r="C392" s="41" t="s">
        <v>4173</v>
      </c>
      <c r="D392" s="41" t="s">
        <v>4809</v>
      </c>
      <c r="E392" s="41" t="s">
        <v>3239</v>
      </c>
      <c r="F392" s="41" t="s">
        <v>5744</v>
      </c>
    </row>
    <row r="393" spans="1:6" ht="27.75">
      <c r="A393" s="41" t="s">
        <v>4810</v>
      </c>
      <c r="B393" s="41" t="s">
        <v>4810</v>
      </c>
      <c r="C393" s="41" t="s">
        <v>4173</v>
      </c>
      <c r="D393" s="41" t="s">
        <v>5745</v>
      </c>
      <c r="E393" s="41" t="s">
        <v>3612</v>
      </c>
      <c r="F393" s="41" t="s">
        <v>5424</v>
      </c>
    </row>
    <row r="394" spans="1:6" ht="27.75">
      <c r="A394" s="41" t="s">
        <v>4811</v>
      </c>
      <c r="B394" s="41" t="s">
        <v>4811</v>
      </c>
      <c r="C394" s="41" t="s">
        <v>4812</v>
      </c>
      <c r="D394" s="41" t="s">
        <v>5746</v>
      </c>
      <c r="E394" s="41" t="s">
        <v>3563</v>
      </c>
      <c r="F394" s="41" t="s">
        <v>5747</v>
      </c>
    </row>
    <row r="395" spans="1:6" ht="27.75">
      <c r="A395" s="41" t="s">
        <v>4815</v>
      </c>
      <c r="B395" s="41" t="s">
        <v>4815</v>
      </c>
      <c r="C395" s="41" t="s">
        <v>4816</v>
      </c>
      <c r="D395" s="41" t="s">
        <v>5748</v>
      </c>
      <c r="E395" s="41" t="s">
        <v>5749</v>
      </c>
      <c r="F395" s="41" t="s">
        <v>5750</v>
      </c>
    </row>
    <row r="396" spans="1:6" ht="15">
      <c r="A396" s="41" t="s">
        <v>4819</v>
      </c>
      <c r="B396" s="41" t="s">
        <v>4819</v>
      </c>
      <c r="C396" s="41" t="s">
        <v>4173</v>
      </c>
      <c r="D396" s="41" t="s">
        <v>4821</v>
      </c>
      <c r="E396" s="41" t="s">
        <v>5751</v>
      </c>
      <c r="F396" s="41" t="s">
        <v>5752</v>
      </c>
    </row>
    <row r="397" spans="1:6" ht="42">
      <c r="A397" s="41" t="s">
        <v>4822</v>
      </c>
      <c r="B397" s="41" t="s">
        <v>4822</v>
      </c>
      <c r="C397" s="41" t="s">
        <v>4163</v>
      </c>
      <c r="D397" s="41" t="s">
        <v>5753</v>
      </c>
      <c r="E397" s="41" t="s">
        <v>3248</v>
      </c>
      <c r="F397" s="41" t="s">
        <v>5269</v>
      </c>
    </row>
    <row r="398" spans="1:6" ht="27.75">
      <c r="A398" s="41" t="s">
        <v>4825</v>
      </c>
      <c r="B398" s="41" t="s">
        <v>4825</v>
      </c>
      <c r="C398" s="41" t="s">
        <v>4173</v>
      </c>
      <c r="D398" s="41" t="s">
        <v>5754</v>
      </c>
      <c r="E398" s="41" t="s">
        <v>5404</v>
      </c>
      <c r="F398" s="41" t="s">
        <v>5755</v>
      </c>
    </row>
    <row r="399" spans="1:6" ht="27.75">
      <c r="A399" s="41" t="s">
        <v>4828</v>
      </c>
      <c r="B399" s="41" t="s">
        <v>4828</v>
      </c>
      <c r="C399" s="41" t="s">
        <v>4156</v>
      </c>
      <c r="D399" s="41" t="s">
        <v>5756</v>
      </c>
      <c r="E399" s="41" t="s">
        <v>5757</v>
      </c>
      <c r="F399" s="41" t="s">
        <v>4965</v>
      </c>
    </row>
    <row r="400" spans="1:6" ht="27.75">
      <c r="A400" s="41" t="s">
        <v>4831</v>
      </c>
      <c r="B400" s="41" t="s">
        <v>4831</v>
      </c>
      <c r="C400" s="41" t="s">
        <v>4163</v>
      </c>
      <c r="D400" s="41" t="s">
        <v>4833</v>
      </c>
      <c r="E400" s="41" t="s">
        <v>5758</v>
      </c>
      <c r="F400" s="41" t="s">
        <v>5759</v>
      </c>
    </row>
    <row r="401" spans="1:6" ht="15">
      <c r="A401" s="41" t="s">
        <v>4834</v>
      </c>
      <c r="B401" s="41" t="s">
        <v>4834</v>
      </c>
      <c r="C401" s="41" t="s">
        <v>4156</v>
      </c>
      <c r="D401" s="41" t="s">
        <v>5760</v>
      </c>
      <c r="E401" s="41" t="s">
        <v>5761</v>
      </c>
      <c r="F401" s="41" t="s">
        <v>4056</v>
      </c>
    </row>
    <row r="402" spans="1:6" ht="27.75">
      <c r="A402" s="41" t="s">
        <v>5762</v>
      </c>
      <c r="B402" s="41" t="s">
        <v>4834</v>
      </c>
      <c r="C402" s="41" t="s">
        <v>4156</v>
      </c>
      <c r="D402" s="41"/>
      <c r="E402" s="41"/>
      <c r="F402" s="41"/>
    </row>
    <row r="403" spans="1:6" ht="27.75">
      <c r="A403" s="41" t="s">
        <v>4837</v>
      </c>
      <c r="B403" s="41" t="s">
        <v>4837</v>
      </c>
      <c r="C403" s="41" t="s">
        <v>4351</v>
      </c>
      <c r="D403" s="41" t="s">
        <v>5763</v>
      </c>
      <c r="E403" s="41" t="s">
        <v>3230</v>
      </c>
      <c r="F403" s="41" t="s">
        <v>5764</v>
      </c>
    </row>
    <row r="404" spans="1:6" ht="15">
      <c r="A404" s="41" t="s">
        <v>4838</v>
      </c>
      <c r="B404" s="41" t="s">
        <v>4838</v>
      </c>
      <c r="C404" s="41" t="s">
        <v>4279</v>
      </c>
      <c r="D404" s="41" t="s">
        <v>4840</v>
      </c>
      <c r="E404" s="41" t="s">
        <v>5765</v>
      </c>
      <c r="F404" s="41" t="s">
        <v>5766</v>
      </c>
    </row>
    <row r="405" spans="1:6" ht="27.75">
      <c r="A405" s="41" t="s">
        <v>4841</v>
      </c>
      <c r="B405" s="41" t="s">
        <v>4841</v>
      </c>
      <c r="C405" s="41" t="s">
        <v>4486</v>
      </c>
      <c r="D405" s="41" t="s">
        <v>4843</v>
      </c>
      <c r="E405" s="41" t="s">
        <v>5767</v>
      </c>
      <c r="F405" s="41" t="s">
        <v>5768</v>
      </c>
    </row>
    <row r="406" spans="1:6" ht="27.75">
      <c r="A406" s="41" t="s">
        <v>4844</v>
      </c>
      <c r="B406" s="41" t="s">
        <v>4844</v>
      </c>
      <c r="C406" s="41" t="s">
        <v>4173</v>
      </c>
      <c r="D406" s="41" t="s">
        <v>5769</v>
      </c>
      <c r="E406" s="41" t="s">
        <v>5770</v>
      </c>
      <c r="F406" s="41" t="s">
        <v>5771</v>
      </c>
    </row>
    <row r="407" spans="1:6" ht="42">
      <c r="A407" s="41" t="s">
        <v>5772</v>
      </c>
      <c r="B407" s="41" t="s">
        <v>4844</v>
      </c>
      <c r="C407" s="41" t="s">
        <v>4173</v>
      </c>
      <c r="D407" s="41" t="s">
        <v>5769</v>
      </c>
      <c r="E407" s="41" t="s">
        <v>5146</v>
      </c>
      <c r="F407" s="41" t="s">
        <v>5771</v>
      </c>
    </row>
    <row r="408" spans="1:6" ht="42">
      <c r="A408" s="41" t="s">
        <v>5773</v>
      </c>
      <c r="B408" s="41" t="s">
        <v>4572</v>
      </c>
      <c r="C408" s="41" t="s">
        <v>4279</v>
      </c>
      <c r="D408" s="41" t="s">
        <v>4574</v>
      </c>
      <c r="E408" s="41" t="s">
        <v>3902</v>
      </c>
      <c r="F408" s="41" t="s">
        <v>5774</v>
      </c>
    </row>
    <row r="409" spans="1:6" ht="42">
      <c r="A409" s="41" t="s">
        <v>5775</v>
      </c>
      <c r="B409" s="41" t="s">
        <v>4572</v>
      </c>
      <c r="C409" s="41" t="s">
        <v>4279</v>
      </c>
      <c r="D409" s="41" t="s">
        <v>5776</v>
      </c>
      <c r="E409" s="41" t="s">
        <v>5777</v>
      </c>
      <c r="F409" s="41" t="s">
        <v>5778</v>
      </c>
    </row>
    <row r="410" spans="1:6" ht="27.75">
      <c r="A410" s="41" t="s">
        <v>4847</v>
      </c>
      <c r="B410" s="41" t="s">
        <v>4847</v>
      </c>
      <c r="C410" s="41" t="s">
        <v>4173</v>
      </c>
      <c r="D410" s="41" t="s">
        <v>4849</v>
      </c>
      <c r="E410" s="41" t="s">
        <v>5779</v>
      </c>
      <c r="F410" s="41" t="s">
        <v>3998</v>
      </c>
    </row>
    <row r="411" spans="1:6" ht="27.75">
      <c r="A411" s="41" t="s">
        <v>4850</v>
      </c>
      <c r="B411" s="41" t="s">
        <v>4850</v>
      </c>
      <c r="C411" s="41" t="s">
        <v>4144</v>
      </c>
      <c r="D411" s="41" t="s">
        <v>4852</v>
      </c>
      <c r="E411" s="41" t="s">
        <v>5488</v>
      </c>
      <c r="F411" s="41" t="s">
        <v>5780</v>
      </c>
    </row>
    <row r="412" spans="1:6" ht="27.75">
      <c r="A412" s="41" t="s">
        <v>4853</v>
      </c>
      <c r="B412" s="41" t="s">
        <v>4853</v>
      </c>
      <c r="C412" s="41" t="s">
        <v>4156</v>
      </c>
      <c r="D412" s="41" t="s">
        <v>5781</v>
      </c>
      <c r="E412" s="41" t="s">
        <v>3617</v>
      </c>
      <c r="F412" s="41" t="s">
        <v>5782</v>
      </c>
    </row>
    <row r="413" spans="1:6" ht="15">
      <c r="A413" s="41" t="s">
        <v>4856</v>
      </c>
      <c r="B413" s="41" t="s">
        <v>4856</v>
      </c>
      <c r="C413" s="41" t="s">
        <v>4279</v>
      </c>
      <c r="D413" s="41" t="s">
        <v>4858</v>
      </c>
      <c r="E413" s="41" t="s">
        <v>5445</v>
      </c>
      <c r="F413" s="41" t="s">
        <v>5783</v>
      </c>
    </row>
    <row r="414" spans="1:6" ht="15">
      <c r="A414" s="41" t="s">
        <v>4859</v>
      </c>
      <c r="B414" s="41" t="s">
        <v>4859</v>
      </c>
      <c r="C414" s="41" t="s">
        <v>4163</v>
      </c>
      <c r="D414" s="41" t="s">
        <v>5784</v>
      </c>
      <c r="E414" s="41" t="s">
        <v>5785</v>
      </c>
      <c r="F414" s="41" t="s">
        <v>5786</v>
      </c>
    </row>
    <row r="415" spans="1:6" ht="15">
      <c r="A415" s="41" t="s">
        <v>4862</v>
      </c>
      <c r="B415" s="41" t="s">
        <v>4862</v>
      </c>
      <c r="C415" s="41" t="s">
        <v>4156</v>
      </c>
      <c r="D415" s="41" t="s">
        <v>5787</v>
      </c>
      <c r="E415" s="41" t="s">
        <v>3244</v>
      </c>
      <c r="F415" s="41" t="s">
        <v>2153</v>
      </c>
    </row>
    <row r="416" spans="1:6" ht="27.75">
      <c r="A416" s="41" t="s">
        <v>5788</v>
      </c>
      <c r="B416" s="41" t="s">
        <v>5789</v>
      </c>
      <c r="C416" s="41" t="s">
        <v>4177</v>
      </c>
      <c r="D416" s="41" t="s">
        <v>5790</v>
      </c>
      <c r="E416" s="41" t="s">
        <v>5791</v>
      </c>
      <c r="F416" s="41" t="s">
        <v>5792</v>
      </c>
    </row>
    <row r="417" spans="1:6" ht="27.75">
      <c r="A417" s="41" t="s">
        <v>5793</v>
      </c>
      <c r="B417" s="41" t="s">
        <v>5789</v>
      </c>
      <c r="C417" s="41" t="s">
        <v>4177</v>
      </c>
      <c r="D417" s="41" t="s">
        <v>5794</v>
      </c>
      <c r="E417" s="41" t="s">
        <v>5795</v>
      </c>
      <c r="F417" s="41" t="s">
        <v>5796</v>
      </c>
    </row>
    <row r="418" spans="1:6" ht="27.75">
      <c r="A418" s="41" t="s">
        <v>4865</v>
      </c>
      <c r="B418" s="41" t="s">
        <v>4865</v>
      </c>
      <c r="C418" s="41" t="s">
        <v>4866</v>
      </c>
      <c r="D418" s="41" t="s">
        <v>5797</v>
      </c>
      <c r="E418" s="41" t="s">
        <v>5798</v>
      </c>
      <c r="F418" s="41" t="s">
        <v>5799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60"/>
  <sheetViews>
    <sheetView workbookViewId="0" topLeftCell="A1">
      <pane ySplit="1" topLeftCell="BM2" activePane="bottomLeft" state="frozen"/>
      <selection pane="topLeft" activeCell="A1" sqref="A1"/>
      <selection pane="bottomLeft" activeCell="A11" sqref="A11"/>
    </sheetView>
  </sheetViews>
  <sheetFormatPr defaultColWidth="11.00390625" defaultRowHeight="15.75"/>
  <cols>
    <col min="1" max="1" width="77.00390625" style="8" bestFit="1" customWidth="1"/>
    <col min="2" max="2" width="19.125" style="0" bestFit="1" customWidth="1"/>
    <col min="3" max="3" width="22.875" style="0" bestFit="1" customWidth="1"/>
  </cols>
  <sheetData>
    <row r="1" spans="1:3" ht="18">
      <c r="A1" s="7" t="s">
        <v>550</v>
      </c>
      <c r="B1" s="7" t="s">
        <v>551</v>
      </c>
      <c r="C1" s="7" t="s">
        <v>552</v>
      </c>
    </row>
    <row r="2" spans="1:3" ht="15">
      <c r="A2" s="42" t="s">
        <v>0</v>
      </c>
      <c r="B2" s="42" t="s">
        <v>554</v>
      </c>
      <c r="C2" s="43" t="s">
        <v>553</v>
      </c>
    </row>
    <row r="3" spans="1:3" ht="15">
      <c r="A3" s="42" t="s">
        <v>1</v>
      </c>
      <c r="B3" s="42" t="s">
        <v>555</v>
      </c>
      <c r="C3" s="42"/>
    </row>
    <row r="4" spans="1:3" ht="15">
      <c r="A4" s="42" t="s">
        <v>2</v>
      </c>
      <c r="B4" s="42" t="s">
        <v>556</v>
      </c>
      <c r="C4" s="42"/>
    </row>
    <row r="5" spans="1:3" ht="15">
      <c r="A5" s="42" t="s">
        <v>3</v>
      </c>
      <c r="B5" s="42" t="s">
        <v>557</v>
      </c>
      <c r="C5" s="42"/>
    </row>
    <row r="6" spans="1:3" ht="15">
      <c r="A6" s="42" t="s">
        <v>4</v>
      </c>
      <c r="B6" s="42" t="s">
        <v>558</v>
      </c>
      <c r="C6" s="42"/>
    </row>
    <row r="7" spans="1:3" ht="15">
      <c r="A7" s="42" t="s">
        <v>5</v>
      </c>
      <c r="B7" s="42"/>
      <c r="C7" s="42"/>
    </row>
    <row r="8" spans="1:3" ht="15">
      <c r="A8" s="42" t="s">
        <v>6</v>
      </c>
      <c r="B8" s="42" t="s">
        <v>559</v>
      </c>
      <c r="C8" s="42"/>
    </row>
    <row r="9" spans="1:3" ht="15">
      <c r="A9" s="42" t="s">
        <v>7</v>
      </c>
      <c r="B9" s="42"/>
      <c r="C9" s="42"/>
    </row>
    <row r="10" spans="1:3" ht="15">
      <c r="A10" s="42" t="s">
        <v>8</v>
      </c>
      <c r="B10" s="42"/>
      <c r="C10" s="42"/>
    </row>
    <row r="11" spans="1:3" ht="15">
      <c r="A11" s="42" t="s">
        <v>9</v>
      </c>
      <c r="B11" s="42"/>
      <c r="C11" s="42"/>
    </row>
    <row r="12" spans="1:3" ht="15">
      <c r="A12" s="42" t="s">
        <v>10</v>
      </c>
      <c r="B12" s="42"/>
      <c r="C12" s="42"/>
    </row>
    <row r="13" spans="1:3" ht="15">
      <c r="A13" s="42" t="s">
        <v>11</v>
      </c>
      <c r="B13" s="42"/>
      <c r="C13" s="42"/>
    </row>
    <row r="14" spans="1:3" ht="15">
      <c r="A14" s="42" t="s">
        <v>12</v>
      </c>
      <c r="B14" s="42"/>
      <c r="C14" s="42"/>
    </row>
    <row r="15" spans="1:3" ht="15">
      <c r="A15" s="42" t="s">
        <v>13</v>
      </c>
      <c r="B15" s="42"/>
      <c r="C15" s="42"/>
    </row>
    <row r="16" spans="1:3" ht="15">
      <c r="A16" s="42" t="s">
        <v>14</v>
      </c>
      <c r="B16" s="42"/>
      <c r="C16" s="42"/>
    </row>
    <row r="17" spans="1:3" ht="15">
      <c r="A17" s="42" t="s">
        <v>15</v>
      </c>
      <c r="B17" s="42"/>
      <c r="C17" s="42"/>
    </row>
    <row r="18" spans="1:3" ht="15">
      <c r="A18" s="42" t="s">
        <v>16</v>
      </c>
      <c r="B18" s="42"/>
      <c r="C18" s="42"/>
    </row>
    <row r="19" spans="1:3" ht="15">
      <c r="A19" s="42" t="s">
        <v>17</v>
      </c>
      <c r="B19" s="42"/>
      <c r="C19" s="42"/>
    </row>
    <row r="20" spans="1:3" ht="15">
      <c r="A20" s="42" t="s">
        <v>18</v>
      </c>
      <c r="B20" s="42"/>
      <c r="C20" s="42"/>
    </row>
    <row r="21" spans="1:3" ht="15">
      <c r="A21" s="42" t="s">
        <v>19</v>
      </c>
      <c r="B21" s="42"/>
      <c r="C21" s="42"/>
    </row>
    <row r="22" spans="1:3" ht="15">
      <c r="A22" s="42" t="s">
        <v>20</v>
      </c>
      <c r="B22" s="42"/>
      <c r="C22" s="42"/>
    </row>
    <row r="23" spans="1:3" ht="15">
      <c r="A23" s="42" t="s">
        <v>21</v>
      </c>
      <c r="B23" s="42"/>
      <c r="C23" s="42"/>
    </row>
    <row r="24" spans="1:3" ht="15">
      <c r="A24" s="42" t="s">
        <v>22</v>
      </c>
      <c r="B24" s="42"/>
      <c r="C24" s="42"/>
    </row>
    <row r="25" spans="1:3" ht="15">
      <c r="A25" s="42" t="s">
        <v>23</v>
      </c>
      <c r="B25" s="42"/>
      <c r="C25" s="42"/>
    </row>
    <row r="26" spans="1:3" ht="15">
      <c r="A26" s="42" t="s">
        <v>24</v>
      </c>
      <c r="B26" s="42"/>
      <c r="C26" s="42"/>
    </row>
    <row r="27" spans="1:3" ht="15">
      <c r="A27" s="42" t="s">
        <v>25</v>
      </c>
      <c r="B27" s="42"/>
      <c r="C27" s="42"/>
    </row>
    <row r="28" spans="1:3" ht="15">
      <c r="A28" s="42" t="s">
        <v>26</v>
      </c>
      <c r="B28" s="42"/>
      <c r="C28" s="42"/>
    </row>
    <row r="29" spans="1:3" ht="15">
      <c r="A29" s="42" t="s">
        <v>27</v>
      </c>
      <c r="B29" s="42"/>
      <c r="C29" s="42"/>
    </row>
    <row r="30" spans="1:3" ht="15">
      <c r="A30" s="42" t="s">
        <v>28</v>
      </c>
      <c r="B30" s="42"/>
      <c r="C30" s="42"/>
    </row>
    <row r="31" spans="1:3" ht="15">
      <c r="A31" s="42" t="s">
        <v>29</v>
      </c>
      <c r="B31" s="42"/>
      <c r="C31" s="42"/>
    </row>
    <row r="32" spans="1:3" ht="15">
      <c r="A32" s="42" t="s">
        <v>30</v>
      </c>
      <c r="B32" s="42"/>
      <c r="C32" s="42"/>
    </row>
    <row r="33" spans="1:3" ht="15">
      <c r="A33" s="42" t="s">
        <v>31</v>
      </c>
      <c r="B33" s="42"/>
      <c r="C33" s="42"/>
    </row>
    <row r="34" spans="1:3" ht="15">
      <c r="A34" s="42" t="s">
        <v>32</v>
      </c>
      <c r="B34" s="42"/>
      <c r="C34" s="42"/>
    </row>
    <row r="35" spans="1:3" ht="15">
      <c r="A35" s="42" t="s">
        <v>33</v>
      </c>
      <c r="B35" s="42"/>
      <c r="C35" s="42"/>
    </row>
    <row r="36" spans="1:3" ht="15">
      <c r="A36" s="42" t="s">
        <v>34</v>
      </c>
      <c r="B36" s="42"/>
      <c r="C36" s="42"/>
    </row>
    <row r="37" spans="1:3" ht="15">
      <c r="A37" s="42" t="s">
        <v>35</v>
      </c>
      <c r="B37" s="42"/>
      <c r="C37" s="42"/>
    </row>
    <row r="38" spans="1:3" ht="15">
      <c r="A38" s="42" t="s">
        <v>36</v>
      </c>
      <c r="B38" s="42"/>
      <c r="C38" s="42"/>
    </row>
    <row r="39" spans="1:3" ht="15">
      <c r="A39" s="42" t="s">
        <v>37</v>
      </c>
      <c r="B39" s="42"/>
      <c r="C39" s="42"/>
    </row>
    <row r="40" spans="1:3" ht="15">
      <c r="A40" s="42" t="s">
        <v>38</v>
      </c>
      <c r="B40" s="42"/>
      <c r="C40" s="42"/>
    </row>
    <row r="41" spans="1:3" ht="15">
      <c r="A41" s="42" t="s">
        <v>39</v>
      </c>
      <c r="B41" s="42"/>
      <c r="C41" s="42"/>
    </row>
    <row r="42" spans="1:3" ht="15">
      <c r="A42" s="42" t="s">
        <v>40</v>
      </c>
      <c r="B42" s="42"/>
      <c r="C42" s="42"/>
    </row>
    <row r="43" spans="1:3" ht="15">
      <c r="A43" s="42" t="s">
        <v>40</v>
      </c>
      <c r="B43" s="42"/>
      <c r="C43" s="42"/>
    </row>
    <row r="44" spans="1:3" ht="15">
      <c r="A44" s="42" t="s">
        <v>41</v>
      </c>
      <c r="B44" s="42"/>
      <c r="C44" s="42"/>
    </row>
    <row r="45" spans="1:3" ht="15">
      <c r="A45" s="42" t="s">
        <v>42</v>
      </c>
      <c r="B45" s="42"/>
      <c r="C45" s="42"/>
    </row>
    <row r="46" spans="1:3" ht="15">
      <c r="A46" s="42" t="s">
        <v>43</v>
      </c>
      <c r="B46" s="42"/>
      <c r="C46" s="42"/>
    </row>
    <row r="47" spans="1:3" ht="15">
      <c r="A47" s="42" t="s">
        <v>44</v>
      </c>
      <c r="B47" s="42"/>
      <c r="C47" s="42"/>
    </row>
    <row r="48" spans="1:3" ht="15">
      <c r="A48" s="42" t="s">
        <v>45</v>
      </c>
      <c r="B48" s="42"/>
      <c r="C48" s="42"/>
    </row>
    <row r="49" spans="1:3" ht="15">
      <c r="A49" s="42" t="s">
        <v>46</v>
      </c>
      <c r="B49" s="42"/>
      <c r="C49" s="42"/>
    </row>
    <row r="50" spans="1:3" ht="15">
      <c r="A50" s="42" t="s">
        <v>47</v>
      </c>
      <c r="B50" s="42"/>
      <c r="C50" s="42"/>
    </row>
    <row r="51" spans="1:3" ht="15">
      <c r="A51" s="42" t="s">
        <v>48</v>
      </c>
      <c r="B51" s="42"/>
      <c r="C51" s="42"/>
    </row>
    <row r="52" spans="1:3" ht="15">
      <c r="A52" s="42" t="s">
        <v>49</v>
      </c>
      <c r="B52" s="42"/>
      <c r="C52" s="42"/>
    </row>
    <row r="53" spans="1:3" ht="15">
      <c r="A53" s="42" t="s">
        <v>50</v>
      </c>
      <c r="B53" s="42"/>
      <c r="C53" s="42"/>
    </row>
    <row r="54" spans="1:3" ht="15">
      <c r="A54" s="42" t="s">
        <v>51</v>
      </c>
      <c r="B54" s="42"/>
      <c r="C54" s="42"/>
    </row>
    <row r="55" spans="1:3" ht="15">
      <c r="A55" s="42" t="s">
        <v>52</v>
      </c>
      <c r="B55" s="42"/>
      <c r="C55" s="42"/>
    </row>
    <row r="56" spans="1:3" ht="15">
      <c r="A56" s="42" t="s">
        <v>53</v>
      </c>
      <c r="B56" s="42"/>
      <c r="C56" s="42"/>
    </row>
    <row r="57" spans="1:3" ht="15">
      <c r="A57" s="42" t="s">
        <v>54</v>
      </c>
      <c r="B57" s="42"/>
      <c r="C57" s="42"/>
    </row>
    <row r="58" spans="1:3" ht="15">
      <c r="A58" s="42" t="s">
        <v>55</v>
      </c>
      <c r="B58" s="42"/>
      <c r="C58" s="42"/>
    </row>
    <row r="59" spans="1:3" ht="15">
      <c r="A59" s="42" t="s">
        <v>56</v>
      </c>
      <c r="B59" s="42"/>
      <c r="C59" s="42"/>
    </row>
    <row r="60" spans="1:3" ht="15">
      <c r="A60" s="42" t="s">
        <v>57</v>
      </c>
      <c r="B60" s="42"/>
      <c r="C60" s="42"/>
    </row>
    <row r="61" spans="1:3" ht="15">
      <c r="A61" s="42" t="s">
        <v>58</v>
      </c>
      <c r="B61" s="42"/>
      <c r="C61" s="42"/>
    </row>
    <row r="62" spans="1:3" ht="15">
      <c r="A62" s="42" t="s">
        <v>59</v>
      </c>
      <c r="B62" s="42"/>
      <c r="C62" s="42"/>
    </row>
    <row r="63" spans="1:3" ht="15">
      <c r="A63" s="42" t="s">
        <v>60</v>
      </c>
      <c r="B63" s="42"/>
      <c r="C63" s="42"/>
    </row>
    <row r="64" spans="1:3" ht="15">
      <c r="A64" s="42" t="s">
        <v>61</v>
      </c>
      <c r="B64" s="42"/>
      <c r="C64" s="42"/>
    </row>
    <row r="65" spans="1:3" ht="15">
      <c r="A65" s="42" t="s">
        <v>62</v>
      </c>
      <c r="B65" s="42"/>
      <c r="C65" s="42"/>
    </row>
    <row r="66" spans="1:3" ht="15">
      <c r="A66" s="42" t="s">
        <v>63</v>
      </c>
      <c r="B66" s="42"/>
      <c r="C66" s="42"/>
    </row>
    <row r="67" spans="1:3" ht="15">
      <c r="A67" s="42" t="s">
        <v>64</v>
      </c>
      <c r="B67" s="42"/>
      <c r="C67" s="42"/>
    </row>
    <row r="68" spans="1:3" ht="15">
      <c r="A68" s="42" t="s">
        <v>65</v>
      </c>
      <c r="B68" s="42"/>
      <c r="C68" s="42"/>
    </row>
    <row r="69" spans="1:3" ht="15">
      <c r="A69" s="42" t="s">
        <v>66</v>
      </c>
      <c r="B69" s="42"/>
      <c r="C69" s="42"/>
    </row>
    <row r="70" spans="1:3" ht="15">
      <c r="A70" s="42" t="s">
        <v>67</v>
      </c>
      <c r="B70" s="42"/>
      <c r="C70" s="42"/>
    </row>
    <row r="71" spans="1:3" ht="15">
      <c r="A71" s="42" t="s">
        <v>68</v>
      </c>
      <c r="B71" s="42"/>
      <c r="C71" s="42"/>
    </row>
    <row r="72" spans="1:3" ht="15">
      <c r="A72" s="42" t="s">
        <v>69</v>
      </c>
      <c r="B72" s="42"/>
      <c r="C72" s="42"/>
    </row>
    <row r="73" spans="1:3" ht="15">
      <c r="A73" s="42" t="s">
        <v>70</v>
      </c>
      <c r="B73" s="42"/>
      <c r="C73" s="42"/>
    </row>
    <row r="74" spans="1:3" ht="15">
      <c r="A74" s="42" t="s">
        <v>71</v>
      </c>
      <c r="B74" s="42"/>
      <c r="C74" s="42"/>
    </row>
    <row r="75" spans="1:3" ht="15">
      <c r="A75" s="42" t="s">
        <v>72</v>
      </c>
      <c r="B75" s="42"/>
      <c r="C75" s="42"/>
    </row>
    <row r="76" spans="1:3" ht="15">
      <c r="A76" s="42" t="s">
        <v>73</v>
      </c>
      <c r="B76" s="42"/>
      <c r="C76" s="42"/>
    </row>
    <row r="77" spans="1:3" ht="15">
      <c r="A77" s="42" t="s">
        <v>74</v>
      </c>
      <c r="B77" s="42"/>
      <c r="C77" s="42"/>
    </row>
    <row r="78" spans="1:3" ht="15">
      <c r="A78" s="42" t="s">
        <v>75</v>
      </c>
      <c r="B78" s="42"/>
      <c r="C78" s="42"/>
    </row>
    <row r="79" spans="1:3" ht="15">
      <c r="A79" s="42" t="s">
        <v>76</v>
      </c>
      <c r="B79" s="42"/>
      <c r="C79" s="42"/>
    </row>
    <row r="80" spans="1:3" ht="15">
      <c r="A80" s="42" t="s">
        <v>77</v>
      </c>
      <c r="B80" s="42"/>
      <c r="C80" s="42"/>
    </row>
    <row r="81" spans="1:3" ht="15">
      <c r="A81" s="42" t="s">
        <v>78</v>
      </c>
      <c r="B81" s="42"/>
      <c r="C81" s="42"/>
    </row>
    <row r="82" spans="1:3" ht="15">
      <c r="A82" s="42" t="s">
        <v>79</v>
      </c>
      <c r="B82" s="42"/>
      <c r="C82" s="42"/>
    </row>
    <row r="83" spans="1:3" ht="15">
      <c r="A83" s="42" t="s">
        <v>80</v>
      </c>
      <c r="B83" s="42"/>
      <c r="C83" s="42"/>
    </row>
    <row r="84" spans="1:3" ht="15">
      <c r="A84" s="42" t="s">
        <v>81</v>
      </c>
      <c r="B84" s="42"/>
      <c r="C84" s="42"/>
    </row>
    <row r="85" spans="1:3" ht="15">
      <c r="A85" s="42" t="s">
        <v>82</v>
      </c>
      <c r="B85" s="42"/>
      <c r="C85" s="42"/>
    </row>
    <row r="86" spans="1:3" ht="15">
      <c r="A86" s="42" t="s">
        <v>83</v>
      </c>
      <c r="B86" s="42"/>
      <c r="C86" s="42"/>
    </row>
    <row r="87" spans="1:3" ht="15">
      <c r="A87" s="42" t="s">
        <v>84</v>
      </c>
      <c r="B87" s="42"/>
      <c r="C87" s="42"/>
    </row>
    <row r="88" spans="1:3" ht="15">
      <c r="A88" s="42" t="s">
        <v>85</v>
      </c>
      <c r="B88" s="42"/>
      <c r="C88" s="42"/>
    </row>
    <row r="89" spans="1:3" ht="15">
      <c r="A89" s="42" t="s">
        <v>86</v>
      </c>
      <c r="B89" s="42"/>
      <c r="C89" s="42"/>
    </row>
    <row r="90" spans="1:3" ht="15">
      <c r="A90" s="42" t="s">
        <v>87</v>
      </c>
      <c r="B90" s="42"/>
      <c r="C90" s="42"/>
    </row>
    <row r="91" spans="1:3" ht="15">
      <c r="A91" s="42" t="s">
        <v>88</v>
      </c>
      <c r="B91" s="42"/>
      <c r="C91" s="42"/>
    </row>
    <row r="92" spans="1:3" ht="15">
      <c r="A92" s="42" t="s">
        <v>89</v>
      </c>
      <c r="B92" s="42"/>
      <c r="C92" s="42"/>
    </row>
    <row r="93" spans="1:3" ht="15">
      <c r="A93" s="42" t="s">
        <v>90</v>
      </c>
      <c r="B93" s="42"/>
      <c r="C93" s="42"/>
    </row>
    <row r="94" spans="1:3" ht="15">
      <c r="A94" s="42" t="s">
        <v>91</v>
      </c>
      <c r="B94" s="42"/>
      <c r="C94" s="42"/>
    </row>
    <row r="95" spans="1:3" ht="15">
      <c r="A95" s="42" t="s">
        <v>92</v>
      </c>
      <c r="B95" s="42"/>
      <c r="C95" s="42"/>
    </row>
    <row r="96" spans="1:3" ht="15">
      <c r="A96" s="42" t="s">
        <v>93</v>
      </c>
      <c r="B96" s="42"/>
      <c r="C96" s="42"/>
    </row>
    <row r="97" spans="1:3" ht="15">
      <c r="A97" s="42" t="s">
        <v>94</v>
      </c>
      <c r="B97" s="42"/>
      <c r="C97" s="42"/>
    </row>
    <row r="98" spans="1:3" ht="15">
      <c r="A98" s="42" t="s">
        <v>95</v>
      </c>
      <c r="B98" s="42"/>
      <c r="C98" s="42"/>
    </row>
    <row r="99" spans="1:3" ht="15">
      <c r="A99" s="42" t="s">
        <v>96</v>
      </c>
      <c r="B99" s="42"/>
      <c r="C99" s="42"/>
    </row>
    <row r="100" spans="1:3" ht="15">
      <c r="A100" s="42" t="s">
        <v>96</v>
      </c>
      <c r="B100" s="42"/>
      <c r="C100" s="42"/>
    </row>
    <row r="101" spans="1:3" ht="15">
      <c r="A101" s="42" t="s">
        <v>97</v>
      </c>
      <c r="B101" s="42"/>
      <c r="C101" s="42"/>
    </row>
    <row r="102" spans="1:3" ht="15">
      <c r="A102" s="42" t="s">
        <v>98</v>
      </c>
      <c r="B102" s="42"/>
      <c r="C102" s="42"/>
    </row>
    <row r="103" spans="1:3" ht="15">
      <c r="A103" s="42" t="s">
        <v>99</v>
      </c>
      <c r="B103" s="42"/>
      <c r="C103" s="42"/>
    </row>
    <row r="104" spans="1:3" ht="15">
      <c r="A104" s="42" t="s">
        <v>100</v>
      </c>
      <c r="B104" s="42"/>
      <c r="C104" s="42"/>
    </row>
    <row r="105" spans="1:3" ht="15">
      <c r="A105" s="42" t="s">
        <v>101</v>
      </c>
      <c r="B105" s="42"/>
      <c r="C105" s="42"/>
    </row>
    <row r="106" spans="1:3" ht="15">
      <c r="A106" s="42" t="s">
        <v>102</v>
      </c>
      <c r="B106" s="42"/>
      <c r="C106" s="42"/>
    </row>
    <row r="107" spans="1:3" ht="15">
      <c r="A107" s="42" t="s">
        <v>103</v>
      </c>
      <c r="B107" s="42"/>
      <c r="C107" s="42"/>
    </row>
    <row r="108" spans="1:3" ht="15">
      <c r="A108" s="42" t="s">
        <v>104</v>
      </c>
      <c r="B108" s="42"/>
      <c r="C108" s="42"/>
    </row>
    <row r="109" spans="1:3" ht="15">
      <c r="A109" s="42" t="s">
        <v>105</v>
      </c>
      <c r="B109" s="42"/>
      <c r="C109" s="42"/>
    </row>
    <row r="110" spans="1:3" ht="15">
      <c r="A110" s="42" t="s">
        <v>106</v>
      </c>
      <c r="B110" s="42"/>
      <c r="C110" s="42"/>
    </row>
    <row r="111" spans="1:3" ht="15">
      <c r="A111" s="42" t="s">
        <v>107</v>
      </c>
      <c r="B111" s="42"/>
      <c r="C111" s="42"/>
    </row>
    <row r="112" spans="1:3" ht="15">
      <c r="A112" s="42" t="s">
        <v>108</v>
      </c>
      <c r="B112" s="42"/>
      <c r="C112" s="42"/>
    </row>
    <row r="113" spans="1:3" ht="15">
      <c r="A113" s="42" t="s">
        <v>109</v>
      </c>
      <c r="B113" s="42"/>
      <c r="C113" s="42"/>
    </row>
    <row r="114" spans="1:3" ht="15">
      <c r="A114" s="42" t="s">
        <v>110</v>
      </c>
      <c r="B114" s="42"/>
      <c r="C114" s="42"/>
    </row>
    <row r="115" spans="1:3" ht="15">
      <c r="A115" s="42" t="s">
        <v>111</v>
      </c>
      <c r="B115" s="42"/>
      <c r="C115" s="42"/>
    </row>
    <row r="116" spans="1:3" ht="15">
      <c r="A116" s="42" t="s">
        <v>112</v>
      </c>
      <c r="B116" s="42"/>
      <c r="C116" s="42"/>
    </row>
    <row r="117" spans="1:3" ht="15">
      <c r="A117" s="42" t="s">
        <v>113</v>
      </c>
      <c r="B117" s="42"/>
      <c r="C117" s="42"/>
    </row>
    <row r="118" spans="1:3" ht="15">
      <c r="A118" s="42" t="s">
        <v>114</v>
      </c>
      <c r="B118" s="42"/>
      <c r="C118" s="42"/>
    </row>
    <row r="119" spans="1:3" ht="15">
      <c r="A119" s="42" t="s">
        <v>115</v>
      </c>
      <c r="B119" s="42"/>
      <c r="C119" s="42"/>
    </row>
    <row r="120" spans="1:3" ht="15">
      <c r="A120" s="42" t="s">
        <v>116</v>
      </c>
      <c r="B120" s="42"/>
      <c r="C120" s="42"/>
    </row>
    <row r="121" spans="1:3" ht="15">
      <c r="A121" s="42" t="s">
        <v>117</v>
      </c>
      <c r="B121" s="42"/>
      <c r="C121" s="42"/>
    </row>
    <row r="122" spans="1:3" ht="15">
      <c r="A122" s="42" t="s">
        <v>118</v>
      </c>
      <c r="B122" s="42"/>
      <c r="C122" s="42"/>
    </row>
    <row r="123" spans="1:3" ht="15">
      <c r="A123" s="42" t="s">
        <v>119</v>
      </c>
      <c r="B123" s="42"/>
      <c r="C123" s="42"/>
    </row>
    <row r="124" spans="1:3" ht="15">
      <c r="A124" s="42" t="s">
        <v>120</v>
      </c>
      <c r="B124" s="42"/>
      <c r="C124" s="42"/>
    </row>
    <row r="125" spans="1:3" ht="15">
      <c r="A125" s="42" t="s">
        <v>121</v>
      </c>
      <c r="B125" s="42"/>
      <c r="C125" s="42"/>
    </row>
    <row r="126" spans="1:3" ht="15">
      <c r="A126" s="42" t="s">
        <v>122</v>
      </c>
      <c r="B126" s="42"/>
      <c r="C126" s="42"/>
    </row>
    <row r="127" spans="1:3" ht="15">
      <c r="A127" s="42" t="s">
        <v>123</v>
      </c>
      <c r="B127" s="42"/>
      <c r="C127" s="42"/>
    </row>
    <row r="128" spans="1:3" ht="15">
      <c r="A128" s="42" t="s">
        <v>124</v>
      </c>
      <c r="B128" s="42"/>
      <c r="C128" s="42"/>
    </row>
    <row r="129" spans="1:3" ht="15">
      <c r="A129" s="42" t="s">
        <v>125</v>
      </c>
      <c r="B129" s="42"/>
      <c r="C129" s="42"/>
    </row>
    <row r="130" spans="1:3" ht="15">
      <c r="A130" s="42" t="s">
        <v>126</v>
      </c>
      <c r="B130" s="42"/>
      <c r="C130" s="42"/>
    </row>
    <row r="131" spans="1:3" ht="15">
      <c r="A131" s="42" t="s">
        <v>127</v>
      </c>
      <c r="B131" s="42"/>
      <c r="C131" s="42"/>
    </row>
    <row r="132" spans="1:3" ht="15">
      <c r="A132" s="42" t="s">
        <v>128</v>
      </c>
      <c r="B132" s="42"/>
      <c r="C132" s="42"/>
    </row>
    <row r="133" spans="1:3" ht="15">
      <c r="A133" s="42" t="s">
        <v>129</v>
      </c>
      <c r="B133" s="42"/>
      <c r="C133" s="42"/>
    </row>
    <row r="134" spans="1:3" ht="15">
      <c r="A134" s="42" t="s">
        <v>130</v>
      </c>
      <c r="B134" s="42"/>
      <c r="C134" s="42"/>
    </row>
    <row r="135" spans="1:3" ht="15">
      <c r="A135" s="42" t="s">
        <v>131</v>
      </c>
      <c r="B135" s="42"/>
      <c r="C135" s="42"/>
    </row>
    <row r="136" spans="1:3" ht="15">
      <c r="A136" s="42" t="s">
        <v>132</v>
      </c>
      <c r="B136" s="42"/>
      <c r="C136" s="42"/>
    </row>
    <row r="137" spans="1:3" ht="15">
      <c r="A137" s="42" t="s">
        <v>133</v>
      </c>
      <c r="B137" s="42"/>
      <c r="C137" s="42"/>
    </row>
    <row r="138" spans="1:3" ht="15">
      <c r="A138" s="42" t="s">
        <v>134</v>
      </c>
      <c r="B138" s="42"/>
      <c r="C138" s="42"/>
    </row>
    <row r="139" spans="1:3" ht="15">
      <c r="A139" s="42" t="s">
        <v>135</v>
      </c>
      <c r="B139" s="42"/>
      <c r="C139" s="42"/>
    </row>
    <row r="140" spans="1:3" ht="15">
      <c r="A140" s="42" t="s">
        <v>136</v>
      </c>
      <c r="B140" s="42"/>
      <c r="C140" s="42"/>
    </row>
    <row r="141" spans="1:3" ht="15">
      <c r="A141" s="42" t="s">
        <v>137</v>
      </c>
      <c r="B141" s="42"/>
      <c r="C141" s="42"/>
    </row>
    <row r="142" spans="1:3" ht="15">
      <c r="A142" s="42" t="s">
        <v>138</v>
      </c>
      <c r="B142" s="42"/>
      <c r="C142" s="42"/>
    </row>
    <row r="143" spans="1:3" ht="15">
      <c r="A143" s="42" t="s">
        <v>139</v>
      </c>
      <c r="B143" s="42"/>
      <c r="C143" s="42"/>
    </row>
    <row r="144" spans="1:3" ht="15">
      <c r="A144" s="42" t="s">
        <v>140</v>
      </c>
      <c r="B144" s="42"/>
      <c r="C144" s="42"/>
    </row>
    <row r="145" spans="1:3" ht="15">
      <c r="A145" s="42" t="s">
        <v>141</v>
      </c>
      <c r="B145" s="42"/>
      <c r="C145" s="42"/>
    </row>
    <row r="146" spans="1:3" ht="15">
      <c r="A146" s="42" t="s">
        <v>142</v>
      </c>
      <c r="B146" s="42"/>
      <c r="C146" s="42"/>
    </row>
    <row r="147" spans="1:3" ht="15">
      <c r="A147" s="42" t="s">
        <v>143</v>
      </c>
      <c r="B147" s="42"/>
      <c r="C147" s="42"/>
    </row>
    <row r="148" spans="1:3" ht="15">
      <c r="A148" s="42" t="s">
        <v>144</v>
      </c>
      <c r="B148" s="42"/>
      <c r="C148" s="42"/>
    </row>
    <row r="149" spans="1:3" ht="15">
      <c r="A149" s="42" t="s">
        <v>145</v>
      </c>
      <c r="B149" s="42"/>
      <c r="C149" s="42"/>
    </row>
    <row r="150" spans="1:3" ht="15">
      <c r="A150" s="42" t="s">
        <v>146</v>
      </c>
      <c r="B150" s="42"/>
      <c r="C150" s="42"/>
    </row>
    <row r="151" spans="1:3" ht="15">
      <c r="A151" s="42" t="s">
        <v>147</v>
      </c>
      <c r="B151" s="42"/>
      <c r="C151" s="42"/>
    </row>
    <row r="152" spans="1:3" ht="15">
      <c r="A152" s="42" t="s">
        <v>148</v>
      </c>
      <c r="B152" s="42"/>
      <c r="C152" s="42"/>
    </row>
    <row r="153" spans="1:3" ht="15">
      <c r="A153" s="42" t="s">
        <v>149</v>
      </c>
      <c r="B153" s="42"/>
      <c r="C153" s="42"/>
    </row>
    <row r="154" spans="1:3" ht="15">
      <c r="A154" s="42" t="s">
        <v>150</v>
      </c>
      <c r="B154" s="42"/>
      <c r="C154" s="42"/>
    </row>
    <row r="155" spans="1:3" ht="15">
      <c r="A155" s="42" t="s">
        <v>151</v>
      </c>
      <c r="B155" s="42"/>
      <c r="C155" s="42"/>
    </row>
    <row r="156" spans="1:3" ht="15">
      <c r="A156" s="42" t="s">
        <v>152</v>
      </c>
      <c r="B156" s="42"/>
      <c r="C156" s="42"/>
    </row>
    <row r="157" spans="1:3" ht="15">
      <c r="A157" s="42" t="s">
        <v>153</v>
      </c>
      <c r="B157" s="42"/>
      <c r="C157" s="42"/>
    </row>
    <row r="158" spans="1:3" ht="15">
      <c r="A158" s="42" t="s">
        <v>154</v>
      </c>
      <c r="B158" s="42"/>
      <c r="C158" s="42"/>
    </row>
    <row r="159" spans="1:3" ht="15">
      <c r="A159" s="42" t="s">
        <v>155</v>
      </c>
      <c r="B159" s="42"/>
      <c r="C159" s="42"/>
    </row>
    <row r="160" spans="1:3" ht="15">
      <c r="A160" s="42" t="s">
        <v>156</v>
      </c>
      <c r="B160" s="42"/>
      <c r="C160" s="42"/>
    </row>
    <row r="161" spans="1:3" ht="15">
      <c r="A161" s="42" t="s">
        <v>157</v>
      </c>
      <c r="B161" s="42"/>
      <c r="C161" s="42"/>
    </row>
    <row r="162" spans="1:3" ht="15">
      <c r="A162" s="42" t="s">
        <v>158</v>
      </c>
      <c r="B162" s="42"/>
      <c r="C162" s="42"/>
    </row>
    <row r="163" spans="1:3" ht="15">
      <c r="A163" s="42" t="s">
        <v>159</v>
      </c>
      <c r="B163" s="42"/>
      <c r="C163" s="42"/>
    </row>
    <row r="164" spans="1:3" ht="15">
      <c r="A164" s="42" t="s">
        <v>160</v>
      </c>
      <c r="B164" s="42"/>
      <c r="C164" s="42"/>
    </row>
    <row r="165" spans="1:3" ht="15">
      <c r="A165" s="42" t="s">
        <v>161</v>
      </c>
      <c r="B165" s="42"/>
      <c r="C165" s="42"/>
    </row>
    <row r="166" spans="1:3" ht="15">
      <c r="A166" s="42" t="s">
        <v>162</v>
      </c>
      <c r="B166" s="42"/>
      <c r="C166" s="42"/>
    </row>
    <row r="167" spans="1:3" ht="15">
      <c r="A167" s="42" t="s">
        <v>163</v>
      </c>
      <c r="B167" s="42"/>
      <c r="C167" s="42"/>
    </row>
    <row r="168" spans="1:3" ht="15">
      <c r="A168" s="42" t="s">
        <v>164</v>
      </c>
      <c r="B168" s="42"/>
      <c r="C168" s="42"/>
    </row>
    <row r="169" spans="1:3" ht="15">
      <c r="A169" s="42" t="s">
        <v>165</v>
      </c>
      <c r="B169" s="42"/>
      <c r="C169" s="42"/>
    </row>
    <row r="170" spans="1:3" ht="15">
      <c r="A170" s="42" t="s">
        <v>166</v>
      </c>
      <c r="B170" s="42"/>
      <c r="C170" s="42"/>
    </row>
    <row r="171" spans="1:3" ht="15">
      <c r="A171" s="42" t="s">
        <v>167</v>
      </c>
      <c r="B171" s="42"/>
      <c r="C171" s="42"/>
    </row>
    <row r="172" spans="1:3" ht="15">
      <c r="A172" s="42" t="s">
        <v>168</v>
      </c>
      <c r="B172" s="42"/>
      <c r="C172" s="42"/>
    </row>
    <row r="173" spans="1:3" ht="15">
      <c r="A173" s="42" t="s">
        <v>169</v>
      </c>
      <c r="B173" s="42"/>
      <c r="C173" s="42"/>
    </row>
    <row r="174" spans="1:3" ht="15">
      <c r="A174" s="42" t="s">
        <v>170</v>
      </c>
      <c r="B174" s="42"/>
      <c r="C174" s="42"/>
    </row>
    <row r="175" spans="1:3" ht="15">
      <c r="A175" s="42" t="s">
        <v>171</v>
      </c>
      <c r="B175" s="42"/>
      <c r="C175" s="42"/>
    </row>
    <row r="176" spans="1:3" ht="15">
      <c r="A176" s="42" t="s">
        <v>172</v>
      </c>
      <c r="B176" s="42"/>
      <c r="C176" s="42"/>
    </row>
    <row r="177" spans="1:3" ht="15">
      <c r="A177" s="42" t="s">
        <v>173</v>
      </c>
      <c r="B177" s="42"/>
      <c r="C177" s="42"/>
    </row>
    <row r="178" spans="1:3" ht="15">
      <c r="A178" s="42" t="s">
        <v>174</v>
      </c>
      <c r="B178" s="42"/>
      <c r="C178" s="42"/>
    </row>
    <row r="179" spans="1:3" ht="15">
      <c r="A179" s="42" t="s">
        <v>175</v>
      </c>
      <c r="B179" s="42"/>
      <c r="C179" s="42"/>
    </row>
    <row r="180" spans="1:3" ht="15">
      <c r="A180" s="42" t="s">
        <v>176</v>
      </c>
      <c r="B180" s="42"/>
      <c r="C180" s="42"/>
    </row>
    <row r="181" spans="1:3" ht="15">
      <c r="A181" s="42" t="s">
        <v>177</v>
      </c>
      <c r="B181" s="42"/>
      <c r="C181" s="42"/>
    </row>
    <row r="182" spans="1:3" ht="15">
      <c r="A182" s="42" t="s">
        <v>178</v>
      </c>
      <c r="B182" s="42"/>
      <c r="C182" s="42"/>
    </row>
    <row r="183" spans="1:3" ht="15">
      <c r="A183" s="42" t="s">
        <v>179</v>
      </c>
      <c r="B183" s="42"/>
      <c r="C183" s="42"/>
    </row>
    <row r="184" spans="1:3" ht="15">
      <c r="A184" s="42" t="s">
        <v>180</v>
      </c>
      <c r="B184" s="42"/>
      <c r="C184" s="42"/>
    </row>
    <row r="185" spans="1:3" ht="15">
      <c r="A185" s="42" t="s">
        <v>181</v>
      </c>
      <c r="B185" s="42"/>
      <c r="C185" s="42"/>
    </row>
    <row r="186" spans="1:3" ht="15">
      <c r="A186" s="42" t="s">
        <v>182</v>
      </c>
      <c r="B186" s="42"/>
      <c r="C186" s="42"/>
    </row>
    <row r="187" spans="1:3" ht="15">
      <c r="A187" s="42" t="s">
        <v>183</v>
      </c>
      <c r="B187" s="42"/>
      <c r="C187" s="42"/>
    </row>
    <row r="188" spans="1:3" ht="15">
      <c r="A188" s="42" t="s">
        <v>184</v>
      </c>
      <c r="B188" s="42"/>
      <c r="C188" s="42"/>
    </row>
    <row r="189" spans="1:3" ht="15">
      <c r="A189" s="42" t="s">
        <v>185</v>
      </c>
      <c r="B189" s="42"/>
      <c r="C189" s="42"/>
    </row>
    <row r="190" spans="1:3" ht="15">
      <c r="A190" s="42" t="s">
        <v>186</v>
      </c>
      <c r="B190" s="42"/>
      <c r="C190" s="42"/>
    </row>
    <row r="191" spans="1:3" ht="15">
      <c r="A191" s="42" t="s">
        <v>187</v>
      </c>
      <c r="B191" s="42"/>
      <c r="C191" s="42"/>
    </row>
    <row r="192" spans="1:3" ht="15">
      <c r="A192" s="42" t="s">
        <v>188</v>
      </c>
      <c r="B192" s="42"/>
      <c r="C192" s="42"/>
    </row>
    <row r="193" spans="1:3" ht="15">
      <c r="A193" s="42" t="s">
        <v>189</v>
      </c>
      <c r="B193" s="42"/>
      <c r="C193" s="42"/>
    </row>
    <row r="194" spans="1:3" ht="15">
      <c r="A194" s="42" t="s">
        <v>190</v>
      </c>
      <c r="B194" s="42"/>
      <c r="C194" s="42"/>
    </row>
    <row r="195" spans="1:3" ht="15">
      <c r="A195" s="42" t="s">
        <v>191</v>
      </c>
      <c r="B195" s="42"/>
      <c r="C195" s="42"/>
    </row>
    <row r="196" spans="1:3" ht="15">
      <c r="A196" s="42" t="s">
        <v>192</v>
      </c>
      <c r="B196" s="42"/>
      <c r="C196" s="42"/>
    </row>
    <row r="197" spans="1:3" ht="15">
      <c r="A197" s="42" t="s">
        <v>193</v>
      </c>
      <c r="B197" s="42"/>
      <c r="C197" s="42"/>
    </row>
    <row r="198" spans="1:3" ht="15">
      <c r="A198" s="42" t="s">
        <v>194</v>
      </c>
      <c r="B198" s="42"/>
      <c r="C198" s="42"/>
    </row>
    <row r="199" spans="1:3" ht="15">
      <c r="A199" s="42" t="s">
        <v>195</v>
      </c>
      <c r="B199" s="42"/>
      <c r="C199" s="42"/>
    </row>
    <row r="200" spans="1:3" ht="15">
      <c r="A200" s="42" t="s">
        <v>196</v>
      </c>
      <c r="B200" s="42"/>
      <c r="C200" s="42"/>
    </row>
    <row r="201" spans="1:3" ht="15">
      <c r="A201" s="42" t="s">
        <v>197</v>
      </c>
      <c r="B201" s="42"/>
      <c r="C201" s="42"/>
    </row>
    <row r="202" spans="1:3" ht="15">
      <c r="A202" s="42" t="s">
        <v>198</v>
      </c>
      <c r="B202" s="42"/>
      <c r="C202" s="42"/>
    </row>
    <row r="203" spans="1:3" ht="15">
      <c r="A203" s="42" t="s">
        <v>199</v>
      </c>
      <c r="B203" s="42"/>
      <c r="C203" s="42"/>
    </row>
    <row r="204" spans="1:3" ht="15">
      <c r="A204" s="42" t="s">
        <v>200</v>
      </c>
      <c r="B204" s="42"/>
      <c r="C204" s="42"/>
    </row>
    <row r="205" spans="1:3" ht="15">
      <c r="A205" s="42" t="s">
        <v>201</v>
      </c>
      <c r="B205" s="42"/>
      <c r="C205" s="42"/>
    </row>
    <row r="206" spans="1:3" ht="15">
      <c r="A206" s="42" t="s">
        <v>202</v>
      </c>
      <c r="B206" s="42"/>
      <c r="C206" s="42"/>
    </row>
    <row r="207" spans="1:3" ht="15">
      <c r="A207" s="42" t="s">
        <v>203</v>
      </c>
      <c r="B207" s="42"/>
      <c r="C207" s="42"/>
    </row>
    <row r="208" spans="1:3" ht="15">
      <c r="A208" s="42" t="s">
        <v>204</v>
      </c>
      <c r="B208" s="42"/>
      <c r="C208" s="42"/>
    </row>
    <row r="209" spans="1:3" ht="15">
      <c r="A209" s="42" t="s">
        <v>205</v>
      </c>
      <c r="B209" s="42"/>
      <c r="C209" s="42"/>
    </row>
    <row r="210" spans="1:3" ht="15">
      <c r="A210" s="42" t="s">
        <v>206</v>
      </c>
      <c r="B210" s="42"/>
      <c r="C210" s="42"/>
    </row>
    <row r="211" spans="1:3" ht="15">
      <c r="A211" s="42" t="s">
        <v>207</v>
      </c>
      <c r="B211" s="42"/>
      <c r="C211" s="42"/>
    </row>
    <row r="212" spans="1:3" ht="15">
      <c r="A212" s="42" t="s">
        <v>208</v>
      </c>
      <c r="B212" s="42"/>
      <c r="C212" s="42"/>
    </row>
    <row r="213" spans="1:3" ht="15">
      <c r="A213" s="42" t="s">
        <v>209</v>
      </c>
      <c r="B213" s="42"/>
      <c r="C213" s="42"/>
    </row>
    <row r="214" spans="1:3" ht="15">
      <c r="A214" s="42" t="s">
        <v>210</v>
      </c>
      <c r="B214" s="42"/>
      <c r="C214" s="42"/>
    </row>
    <row r="215" spans="1:3" ht="15">
      <c r="A215" s="42" t="s">
        <v>211</v>
      </c>
      <c r="B215" s="42"/>
      <c r="C215" s="42"/>
    </row>
    <row r="216" spans="1:3" ht="15">
      <c r="A216" s="42" t="s">
        <v>212</v>
      </c>
      <c r="B216" s="42"/>
      <c r="C216" s="42"/>
    </row>
    <row r="217" spans="1:3" ht="15">
      <c r="A217" s="42" t="s">
        <v>213</v>
      </c>
      <c r="B217" s="42"/>
      <c r="C217" s="42"/>
    </row>
    <row r="218" spans="1:3" ht="15">
      <c r="A218" s="42" t="s">
        <v>214</v>
      </c>
      <c r="B218" s="42"/>
      <c r="C218" s="42"/>
    </row>
    <row r="219" spans="1:3" ht="15">
      <c r="A219" s="42" t="s">
        <v>215</v>
      </c>
      <c r="B219" s="42"/>
      <c r="C219" s="42"/>
    </row>
    <row r="220" spans="1:3" ht="15">
      <c r="A220" s="42" t="s">
        <v>216</v>
      </c>
      <c r="B220" s="42"/>
      <c r="C220" s="42"/>
    </row>
    <row r="221" spans="1:3" ht="15">
      <c r="A221" s="42" t="s">
        <v>217</v>
      </c>
      <c r="B221" s="42"/>
      <c r="C221" s="42"/>
    </row>
    <row r="222" spans="1:3" ht="15">
      <c r="A222" s="42" t="s">
        <v>218</v>
      </c>
      <c r="B222" s="42"/>
      <c r="C222" s="42"/>
    </row>
    <row r="223" spans="1:3" ht="15">
      <c r="A223" s="42" t="s">
        <v>219</v>
      </c>
      <c r="B223" s="42"/>
      <c r="C223" s="42"/>
    </row>
    <row r="224" spans="1:3" ht="15">
      <c r="A224" s="42" t="s">
        <v>220</v>
      </c>
      <c r="B224" s="42"/>
      <c r="C224" s="42"/>
    </row>
    <row r="225" spans="1:3" ht="15">
      <c r="A225" s="42" t="s">
        <v>221</v>
      </c>
      <c r="B225" s="42"/>
      <c r="C225" s="42"/>
    </row>
    <row r="226" spans="1:3" ht="15">
      <c r="A226" s="42" t="s">
        <v>222</v>
      </c>
      <c r="B226" s="42"/>
      <c r="C226" s="42"/>
    </row>
    <row r="227" spans="1:3" ht="15">
      <c r="A227" s="42" t="s">
        <v>223</v>
      </c>
      <c r="B227" s="42"/>
      <c r="C227" s="42"/>
    </row>
    <row r="228" spans="1:3" ht="15">
      <c r="A228" s="42" t="s">
        <v>224</v>
      </c>
      <c r="B228" s="42"/>
      <c r="C228" s="42"/>
    </row>
    <row r="229" spans="1:3" ht="15">
      <c r="A229" s="42" t="s">
        <v>225</v>
      </c>
      <c r="B229" s="42"/>
      <c r="C229" s="42"/>
    </row>
    <row r="230" spans="1:3" ht="15">
      <c r="A230" s="42" t="s">
        <v>226</v>
      </c>
      <c r="B230" s="42"/>
      <c r="C230" s="42"/>
    </row>
    <row r="231" spans="1:3" ht="15">
      <c r="A231" s="42" t="s">
        <v>227</v>
      </c>
      <c r="B231" s="42"/>
      <c r="C231" s="42"/>
    </row>
    <row r="232" spans="1:3" ht="15">
      <c r="A232" s="42" t="s">
        <v>228</v>
      </c>
      <c r="B232" s="42"/>
      <c r="C232" s="42"/>
    </row>
    <row r="233" spans="1:3" ht="15">
      <c r="A233" s="42" t="s">
        <v>229</v>
      </c>
      <c r="B233" s="42"/>
      <c r="C233" s="42"/>
    </row>
    <row r="234" spans="1:3" ht="15">
      <c r="A234" s="42" t="s">
        <v>230</v>
      </c>
      <c r="B234" s="42"/>
      <c r="C234" s="42"/>
    </row>
    <row r="235" spans="1:3" ht="15">
      <c r="A235" s="42" t="s">
        <v>231</v>
      </c>
      <c r="B235" s="42"/>
      <c r="C235" s="42"/>
    </row>
    <row r="236" spans="1:3" ht="15">
      <c r="A236" s="42" t="s">
        <v>232</v>
      </c>
      <c r="B236" s="42"/>
      <c r="C236" s="42"/>
    </row>
    <row r="237" spans="1:3" ht="15">
      <c r="A237" s="42" t="s">
        <v>233</v>
      </c>
      <c r="B237" s="42"/>
      <c r="C237" s="42"/>
    </row>
    <row r="238" spans="1:3" ht="15">
      <c r="A238" s="42" t="s">
        <v>234</v>
      </c>
      <c r="B238" s="42"/>
      <c r="C238" s="42"/>
    </row>
    <row r="239" spans="1:3" ht="15">
      <c r="A239" s="42" t="s">
        <v>235</v>
      </c>
      <c r="B239" s="42"/>
      <c r="C239" s="42"/>
    </row>
    <row r="240" spans="1:3" ht="15">
      <c r="A240" s="42" t="s">
        <v>236</v>
      </c>
      <c r="B240" s="42"/>
      <c r="C240" s="42"/>
    </row>
    <row r="241" spans="1:3" ht="15">
      <c r="A241" s="42" t="s">
        <v>237</v>
      </c>
      <c r="B241" s="42"/>
      <c r="C241" s="42"/>
    </row>
    <row r="242" spans="1:3" ht="15">
      <c r="A242" s="42" t="s">
        <v>238</v>
      </c>
      <c r="B242" s="42"/>
      <c r="C242" s="42"/>
    </row>
    <row r="243" spans="1:3" ht="15">
      <c r="A243" s="42" t="s">
        <v>239</v>
      </c>
      <c r="B243" s="42"/>
      <c r="C243" s="42"/>
    </row>
    <row r="244" spans="1:3" ht="15">
      <c r="A244" s="42" t="s">
        <v>240</v>
      </c>
      <c r="B244" s="42"/>
      <c r="C244" s="42"/>
    </row>
    <row r="245" spans="1:3" ht="15">
      <c r="A245" s="42" t="s">
        <v>241</v>
      </c>
      <c r="B245" s="42"/>
      <c r="C245" s="42"/>
    </row>
    <row r="246" spans="1:3" ht="15">
      <c r="A246" s="42" t="s">
        <v>242</v>
      </c>
      <c r="B246" s="42"/>
      <c r="C246" s="42"/>
    </row>
    <row r="247" spans="1:3" ht="15">
      <c r="A247" s="42" t="s">
        <v>243</v>
      </c>
      <c r="B247" s="42"/>
      <c r="C247" s="42"/>
    </row>
    <row r="248" spans="1:3" ht="15">
      <c r="A248" s="42" t="s">
        <v>244</v>
      </c>
      <c r="B248" s="42"/>
      <c r="C248" s="42"/>
    </row>
    <row r="249" spans="1:3" ht="15">
      <c r="A249" s="42" t="s">
        <v>245</v>
      </c>
      <c r="B249" s="42"/>
      <c r="C249" s="42"/>
    </row>
    <row r="250" spans="1:3" ht="15">
      <c r="A250" s="42" t="s">
        <v>246</v>
      </c>
      <c r="B250" s="42"/>
      <c r="C250" s="42"/>
    </row>
    <row r="251" spans="1:3" ht="15">
      <c r="A251" s="42" t="s">
        <v>247</v>
      </c>
      <c r="B251" s="42"/>
      <c r="C251" s="42"/>
    </row>
    <row r="252" spans="1:3" ht="15">
      <c r="A252" s="42" t="s">
        <v>248</v>
      </c>
      <c r="B252" s="42"/>
      <c r="C252" s="42"/>
    </row>
    <row r="253" spans="1:3" ht="15">
      <c r="A253" s="42" t="s">
        <v>249</v>
      </c>
      <c r="B253" s="42"/>
      <c r="C253" s="42"/>
    </row>
    <row r="254" spans="1:3" ht="15">
      <c r="A254" s="42" t="s">
        <v>250</v>
      </c>
      <c r="B254" s="42"/>
      <c r="C254" s="42"/>
    </row>
    <row r="255" spans="1:3" ht="15">
      <c r="A255" s="42" t="s">
        <v>251</v>
      </c>
      <c r="B255" s="42"/>
      <c r="C255" s="42"/>
    </row>
    <row r="256" spans="1:3" ht="15">
      <c r="A256" s="42" t="s">
        <v>252</v>
      </c>
      <c r="B256" s="42"/>
      <c r="C256" s="42"/>
    </row>
    <row r="257" spans="1:3" ht="15">
      <c r="A257" s="42" t="s">
        <v>253</v>
      </c>
      <c r="B257" s="42"/>
      <c r="C257" s="42"/>
    </row>
    <row r="258" spans="1:3" ht="15">
      <c r="A258" s="42" t="s">
        <v>254</v>
      </c>
      <c r="B258" s="42"/>
      <c r="C258" s="42"/>
    </row>
    <row r="259" spans="1:3" ht="15">
      <c r="A259" s="42" t="s">
        <v>255</v>
      </c>
      <c r="B259" s="42"/>
      <c r="C259" s="42"/>
    </row>
    <row r="260" spans="1:3" ht="15">
      <c r="A260" s="42" t="s">
        <v>256</v>
      </c>
      <c r="B260" s="42"/>
      <c r="C260" s="42"/>
    </row>
    <row r="261" spans="1:3" ht="15">
      <c r="A261" s="42" t="s">
        <v>257</v>
      </c>
      <c r="B261" s="42"/>
      <c r="C261" s="42"/>
    </row>
    <row r="262" spans="1:3" ht="15">
      <c r="A262" s="42" t="s">
        <v>258</v>
      </c>
      <c r="B262" s="42"/>
      <c r="C262" s="42"/>
    </row>
    <row r="263" spans="1:3" ht="15">
      <c r="A263" s="42" t="s">
        <v>259</v>
      </c>
      <c r="B263" s="42"/>
      <c r="C263" s="42"/>
    </row>
    <row r="264" spans="1:3" ht="15">
      <c r="A264" s="42" t="s">
        <v>260</v>
      </c>
      <c r="B264" s="42"/>
      <c r="C264" s="42"/>
    </row>
    <row r="265" spans="1:3" ht="15">
      <c r="A265" s="42" t="s">
        <v>261</v>
      </c>
      <c r="B265" s="42"/>
      <c r="C265" s="42"/>
    </row>
    <row r="266" spans="1:3" ht="15">
      <c r="A266" s="42" t="s">
        <v>262</v>
      </c>
      <c r="B266" s="42"/>
      <c r="C266" s="42"/>
    </row>
    <row r="267" spans="1:3" ht="15">
      <c r="A267" s="42" t="s">
        <v>263</v>
      </c>
      <c r="B267" s="42"/>
      <c r="C267" s="42"/>
    </row>
    <row r="268" spans="1:3" ht="15">
      <c r="A268" s="42" t="s">
        <v>264</v>
      </c>
      <c r="B268" s="42"/>
      <c r="C268" s="42"/>
    </row>
    <row r="269" spans="1:3" ht="15">
      <c r="A269" s="42" t="s">
        <v>265</v>
      </c>
      <c r="B269" s="42"/>
      <c r="C269" s="42"/>
    </row>
    <row r="270" spans="1:3" ht="15">
      <c r="A270" s="42" t="s">
        <v>266</v>
      </c>
      <c r="B270" s="42"/>
      <c r="C270" s="42"/>
    </row>
    <row r="271" spans="1:3" ht="15">
      <c r="A271" s="42" t="s">
        <v>267</v>
      </c>
      <c r="B271" s="42"/>
      <c r="C271" s="42"/>
    </row>
    <row r="272" spans="1:3" ht="15">
      <c r="A272" s="42" t="s">
        <v>268</v>
      </c>
      <c r="B272" s="42"/>
      <c r="C272" s="42"/>
    </row>
    <row r="273" spans="1:3" ht="15">
      <c r="A273" s="42" t="s">
        <v>269</v>
      </c>
      <c r="B273" s="42"/>
      <c r="C273" s="42"/>
    </row>
    <row r="274" spans="1:3" ht="15">
      <c r="A274" s="42" t="s">
        <v>270</v>
      </c>
      <c r="B274" s="42"/>
      <c r="C274" s="42"/>
    </row>
    <row r="275" spans="1:3" ht="15">
      <c r="A275" s="42" t="s">
        <v>271</v>
      </c>
      <c r="B275" s="42"/>
      <c r="C275" s="42"/>
    </row>
    <row r="276" spans="1:3" ht="15">
      <c r="A276" s="42" t="s">
        <v>272</v>
      </c>
      <c r="B276" s="42"/>
      <c r="C276" s="42"/>
    </row>
    <row r="277" spans="1:3" ht="15">
      <c r="A277" s="42" t="s">
        <v>273</v>
      </c>
      <c r="B277" s="42"/>
      <c r="C277" s="42"/>
    </row>
    <row r="278" spans="1:3" ht="15">
      <c r="A278" s="42" t="s">
        <v>274</v>
      </c>
      <c r="B278" s="42"/>
      <c r="C278" s="42"/>
    </row>
    <row r="279" spans="1:3" ht="15">
      <c r="A279" s="42" t="s">
        <v>275</v>
      </c>
      <c r="B279" s="42"/>
      <c r="C279" s="42"/>
    </row>
    <row r="280" spans="1:3" ht="15">
      <c r="A280" s="42" t="s">
        <v>276</v>
      </c>
      <c r="B280" s="42"/>
      <c r="C280" s="42"/>
    </row>
    <row r="281" spans="1:3" ht="15">
      <c r="A281" s="42" t="s">
        <v>277</v>
      </c>
      <c r="B281" s="42"/>
      <c r="C281" s="42"/>
    </row>
    <row r="282" spans="1:3" ht="15">
      <c r="A282" s="42" t="s">
        <v>278</v>
      </c>
      <c r="B282" s="42"/>
      <c r="C282" s="42"/>
    </row>
    <row r="283" spans="1:3" ht="15">
      <c r="A283" s="42" t="s">
        <v>279</v>
      </c>
      <c r="B283" s="42"/>
      <c r="C283" s="42"/>
    </row>
    <row r="284" spans="1:3" ht="15">
      <c r="A284" s="42" t="s">
        <v>280</v>
      </c>
      <c r="B284" s="42"/>
      <c r="C284" s="42"/>
    </row>
    <row r="285" spans="1:3" ht="15">
      <c r="A285" s="42" t="s">
        <v>281</v>
      </c>
      <c r="B285" s="42"/>
      <c r="C285" s="42"/>
    </row>
    <row r="286" spans="1:3" ht="15">
      <c r="A286" s="42" t="s">
        <v>282</v>
      </c>
      <c r="B286" s="42"/>
      <c r="C286" s="42"/>
    </row>
    <row r="287" spans="1:3" ht="15">
      <c r="A287" s="42" t="s">
        <v>283</v>
      </c>
      <c r="B287" s="42"/>
      <c r="C287" s="42"/>
    </row>
    <row r="288" spans="1:3" ht="15">
      <c r="A288" s="42" t="s">
        <v>284</v>
      </c>
      <c r="B288" s="42"/>
      <c r="C288" s="42"/>
    </row>
    <row r="289" spans="1:3" ht="15">
      <c r="A289" s="42" t="s">
        <v>285</v>
      </c>
      <c r="B289" s="42"/>
      <c r="C289" s="42"/>
    </row>
    <row r="290" spans="1:3" ht="15">
      <c r="A290" s="42" t="s">
        <v>286</v>
      </c>
      <c r="B290" s="42"/>
      <c r="C290" s="42"/>
    </row>
    <row r="291" spans="1:3" ht="15">
      <c r="A291" s="42" t="s">
        <v>287</v>
      </c>
      <c r="B291" s="42"/>
      <c r="C291" s="42"/>
    </row>
    <row r="292" spans="1:3" ht="15">
      <c r="A292" s="42" t="s">
        <v>288</v>
      </c>
      <c r="B292" s="42"/>
      <c r="C292" s="42"/>
    </row>
    <row r="293" spans="1:3" ht="15">
      <c r="A293" s="42" t="s">
        <v>289</v>
      </c>
      <c r="B293" s="42"/>
      <c r="C293" s="42"/>
    </row>
    <row r="294" spans="1:3" ht="15">
      <c r="A294" s="42" t="s">
        <v>290</v>
      </c>
      <c r="B294" s="42"/>
      <c r="C294" s="42"/>
    </row>
    <row r="295" spans="1:3" ht="15">
      <c r="A295" s="42" t="s">
        <v>291</v>
      </c>
      <c r="B295" s="42"/>
      <c r="C295" s="42"/>
    </row>
    <row r="296" spans="1:3" ht="15">
      <c r="A296" s="42" t="s">
        <v>292</v>
      </c>
      <c r="B296" s="42"/>
      <c r="C296" s="42"/>
    </row>
    <row r="297" spans="1:3" ht="15">
      <c r="A297" s="42" t="s">
        <v>293</v>
      </c>
      <c r="B297" s="42"/>
      <c r="C297" s="42"/>
    </row>
    <row r="298" spans="1:3" ht="15">
      <c r="A298" s="42" t="s">
        <v>294</v>
      </c>
      <c r="B298" s="42"/>
      <c r="C298" s="42"/>
    </row>
    <row r="299" spans="1:3" ht="15">
      <c r="A299" s="42" t="s">
        <v>295</v>
      </c>
      <c r="B299" s="42"/>
      <c r="C299" s="42"/>
    </row>
    <row r="300" spans="1:3" ht="15">
      <c r="A300" s="42" t="s">
        <v>296</v>
      </c>
      <c r="B300" s="42"/>
      <c r="C300" s="42"/>
    </row>
    <row r="301" spans="1:3" ht="15">
      <c r="A301" s="42" t="s">
        <v>297</v>
      </c>
      <c r="B301" s="42"/>
      <c r="C301" s="42"/>
    </row>
    <row r="302" spans="1:3" ht="15">
      <c r="A302" s="42" t="s">
        <v>298</v>
      </c>
      <c r="B302" s="42"/>
      <c r="C302" s="42"/>
    </row>
    <row r="303" spans="1:3" ht="15">
      <c r="A303" s="42" t="s">
        <v>299</v>
      </c>
      <c r="B303" s="42"/>
      <c r="C303" s="42"/>
    </row>
    <row r="304" spans="1:3" ht="15">
      <c r="A304" s="42" t="s">
        <v>300</v>
      </c>
      <c r="B304" s="42"/>
      <c r="C304" s="42"/>
    </row>
    <row r="305" spans="1:3" ht="15">
      <c r="A305" s="42" t="s">
        <v>301</v>
      </c>
      <c r="B305" s="42"/>
      <c r="C305" s="42"/>
    </row>
    <row r="306" spans="1:3" ht="15">
      <c r="A306" s="42" t="s">
        <v>302</v>
      </c>
      <c r="B306" s="42"/>
      <c r="C306" s="42"/>
    </row>
    <row r="307" spans="1:3" ht="15">
      <c r="A307" s="42" t="s">
        <v>303</v>
      </c>
      <c r="B307" s="42"/>
      <c r="C307" s="42"/>
    </row>
    <row r="308" spans="1:3" ht="15">
      <c r="A308" s="42" t="s">
        <v>304</v>
      </c>
      <c r="B308" s="42"/>
      <c r="C308" s="42"/>
    </row>
    <row r="309" spans="1:3" ht="15">
      <c r="A309" s="42" t="s">
        <v>305</v>
      </c>
      <c r="B309" s="42"/>
      <c r="C309" s="42"/>
    </row>
    <row r="310" spans="1:3" ht="15">
      <c r="A310" s="42" t="s">
        <v>306</v>
      </c>
      <c r="B310" s="42"/>
      <c r="C310" s="42"/>
    </row>
    <row r="311" spans="1:3" ht="15">
      <c r="A311" s="42" t="s">
        <v>307</v>
      </c>
      <c r="B311" s="42"/>
      <c r="C311" s="42"/>
    </row>
    <row r="312" spans="1:3" ht="15">
      <c r="A312" s="42" t="s">
        <v>308</v>
      </c>
      <c r="B312" s="42"/>
      <c r="C312" s="42"/>
    </row>
    <row r="313" spans="1:3" ht="15">
      <c r="A313" s="42" t="s">
        <v>309</v>
      </c>
      <c r="B313" s="42"/>
      <c r="C313" s="42"/>
    </row>
    <row r="314" spans="1:3" ht="15">
      <c r="A314" s="42" t="s">
        <v>310</v>
      </c>
      <c r="B314" s="42"/>
      <c r="C314" s="42"/>
    </row>
    <row r="315" spans="1:3" ht="15">
      <c r="A315" s="42" t="s">
        <v>311</v>
      </c>
      <c r="B315" s="42"/>
      <c r="C315" s="42"/>
    </row>
    <row r="316" spans="1:3" ht="15">
      <c r="A316" s="42" t="s">
        <v>312</v>
      </c>
      <c r="B316" s="42"/>
      <c r="C316" s="42"/>
    </row>
    <row r="317" spans="1:3" ht="15">
      <c r="A317" s="42" t="s">
        <v>313</v>
      </c>
      <c r="B317" s="42"/>
      <c r="C317" s="42"/>
    </row>
    <row r="318" spans="1:3" ht="15">
      <c r="A318" s="42" t="s">
        <v>314</v>
      </c>
      <c r="B318" s="42"/>
      <c r="C318" s="42"/>
    </row>
    <row r="319" spans="1:3" ht="15">
      <c r="A319" s="42" t="s">
        <v>315</v>
      </c>
      <c r="B319" s="42"/>
      <c r="C319" s="42"/>
    </row>
    <row r="320" spans="1:3" ht="15">
      <c r="A320" s="42" t="s">
        <v>316</v>
      </c>
      <c r="B320" s="42"/>
      <c r="C320" s="42"/>
    </row>
    <row r="321" spans="1:3" ht="15">
      <c r="A321" s="42" t="s">
        <v>317</v>
      </c>
      <c r="B321" s="42"/>
      <c r="C321" s="42"/>
    </row>
    <row r="322" spans="1:3" ht="15">
      <c r="A322" s="42" t="s">
        <v>318</v>
      </c>
      <c r="B322" s="42"/>
      <c r="C322" s="42"/>
    </row>
    <row r="323" spans="1:3" ht="15">
      <c r="A323" s="42" t="s">
        <v>319</v>
      </c>
      <c r="B323" s="42"/>
      <c r="C323" s="42"/>
    </row>
    <row r="324" spans="1:3" ht="15">
      <c r="A324" s="42" t="s">
        <v>320</v>
      </c>
      <c r="B324" s="42"/>
      <c r="C324" s="42"/>
    </row>
    <row r="325" spans="1:3" ht="15">
      <c r="A325" s="42" t="s">
        <v>321</v>
      </c>
      <c r="B325" s="42"/>
      <c r="C325" s="42"/>
    </row>
    <row r="326" spans="1:3" ht="15">
      <c r="A326" s="42" t="s">
        <v>322</v>
      </c>
      <c r="B326" s="42"/>
      <c r="C326" s="42"/>
    </row>
    <row r="327" spans="1:3" ht="15">
      <c r="A327" s="42" t="s">
        <v>323</v>
      </c>
      <c r="B327" s="42"/>
      <c r="C327" s="42"/>
    </row>
    <row r="328" spans="1:3" ht="15">
      <c r="A328" s="42" t="s">
        <v>324</v>
      </c>
      <c r="B328" s="42"/>
      <c r="C328" s="42"/>
    </row>
    <row r="329" spans="1:3" ht="15">
      <c r="A329" s="42" t="s">
        <v>325</v>
      </c>
      <c r="B329" s="42"/>
      <c r="C329" s="42"/>
    </row>
    <row r="330" spans="1:3" ht="15">
      <c r="A330" s="42" t="s">
        <v>326</v>
      </c>
      <c r="B330" s="42"/>
      <c r="C330" s="42"/>
    </row>
    <row r="331" spans="1:3" ht="15">
      <c r="A331" s="42" t="s">
        <v>327</v>
      </c>
      <c r="B331" s="42"/>
      <c r="C331" s="42"/>
    </row>
    <row r="332" spans="1:3" ht="15">
      <c r="A332" s="42" t="s">
        <v>328</v>
      </c>
      <c r="B332" s="42"/>
      <c r="C332" s="42"/>
    </row>
    <row r="333" spans="1:3" ht="15">
      <c r="A333" s="42" t="s">
        <v>329</v>
      </c>
      <c r="B333" s="42"/>
      <c r="C333" s="42"/>
    </row>
    <row r="334" spans="1:3" ht="15">
      <c r="A334" s="42" t="s">
        <v>330</v>
      </c>
      <c r="B334" s="42"/>
      <c r="C334" s="42"/>
    </row>
    <row r="335" spans="1:3" ht="15">
      <c r="A335" s="42" t="s">
        <v>331</v>
      </c>
      <c r="B335" s="42"/>
      <c r="C335" s="42"/>
    </row>
    <row r="336" spans="1:3" ht="15">
      <c r="A336" s="42" t="s">
        <v>332</v>
      </c>
      <c r="B336" s="42"/>
      <c r="C336" s="42"/>
    </row>
    <row r="337" spans="1:3" ht="15">
      <c r="A337" s="42" t="s">
        <v>333</v>
      </c>
      <c r="B337" s="42"/>
      <c r="C337" s="42"/>
    </row>
    <row r="338" spans="1:3" ht="15">
      <c r="A338" s="42" t="s">
        <v>334</v>
      </c>
      <c r="B338" s="42"/>
      <c r="C338" s="42"/>
    </row>
    <row r="339" spans="1:3" ht="15">
      <c r="A339" s="42" t="s">
        <v>335</v>
      </c>
      <c r="B339" s="42"/>
      <c r="C339" s="42"/>
    </row>
    <row r="340" spans="1:3" ht="15">
      <c r="A340" s="42" t="s">
        <v>336</v>
      </c>
      <c r="B340" s="42"/>
      <c r="C340" s="42"/>
    </row>
    <row r="341" spans="1:3" ht="15">
      <c r="A341" s="42" t="s">
        <v>337</v>
      </c>
      <c r="B341" s="42"/>
      <c r="C341" s="42"/>
    </row>
    <row r="342" spans="1:3" ht="15">
      <c r="A342" s="42" t="s">
        <v>338</v>
      </c>
      <c r="B342" s="42"/>
      <c r="C342" s="42"/>
    </row>
    <row r="343" spans="1:3" ht="15">
      <c r="A343" s="42" t="s">
        <v>339</v>
      </c>
      <c r="B343" s="42"/>
      <c r="C343" s="42"/>
    </row>
    <row r="344" spans="1:3" ht="15">
      <c r="A344" s="42" t="s">
        <v>340</v>
      </c>
      <c r="B344" s="42"/>
      <c r="C344" s="42"/>
    </row>
    <row r="345" spans="1:3" ht="15">
      <c r="A345" s="42" t="s">
        <v>341</v>
      </c>
      <c r="B345" s="42"/>
      <c r="C345" s="42"/>
    </row>
    <row r="346" spans="1:3" ht="15">
      <c r="A346" s="42" t="s">
        <v>342</v>
      </c>
      <c r="B346" s="42"/>
      <c r="C346" s="42"/>
    </row>
    <row r="347" spans="1:3" ht="15">
      <c r="A347" s="42" t="s">
        <v>343</v>
      </c>
      <c r="B347" s="42"/>
      <c r="C347" s="42"/>
    </row>
    <row r="348" spans="1:3" ht="15">
      <c r="A348" s="42" t="s">
        <v>344</v>
      </c>
      <c r="B348" s="42"/>
      <c r="C348" s="42"/>
    </row>
    <row r="349" spans="1:3" ht="15">
      <c r="A349" s="42" t="s">
        <v>345</v>
      </c>
      <c r="B349" s="42"/>
      <c r="C349" s="42"/>
    </row>
    <row r="350" spans="1:3" ht="15">
      <c r="A350" s="42" t="s">
        <v>346</v>
      </c>
      <c r="B350" s="42"/>
      <c r="C350" s="42"/>
    </row>
    <row r="351" spans="1:3" ht="15">
      <c r="A351" s="42" t="s">
        <v>347</v>
      </c>
      <c r="B351" s="42"/>
      <c r="C351" s="42"/>
    </row>
    <row r="352" spans="1:3" ht="15">
      <c r="A352" s="42" t="s">
        <v>348</v>
      </c>
      <c r="B352" s="42"/>
      <c r="C352" s="42"/>
    </row>
    <row r="353" spans="1:3" ht="15">
      <c r="A353" s="42" t="s">
        <v>349</v>
      </c>
      <c r="B353" s="42"/>
      <c r="C353" s="42"/>
    </row>
    <row r="354" spans="1:3" ht="15">
      <c r="A354" s="42" t="s">
        <v>350</v>
      </c>
      <c r="B354" s="42"/>
      <c r="C354" s="42"/>
    </row>
    <row r="355" spans="1:3" ht="15">
      <c r="A355" s="42" t="s">
        <v>350</v>
      </c>
      <c r="B355" s="42"/>
      <c r="C355" s="42"/>
    </row>
    <row r="356" spans="1:3" ht="15">
      <c r="A356" s="42" t="s">
        <v>351</v>
      </c>
      <c r="B356" s="42"/>
      <c r="C356" s="42"/>
    </row>
    <row r="357" spans="1:3" ht="15">
      <c r="A357" s="42" t="s">
        <v>352</v>
      </c>
      <c r="B357" s="42"/>
      <c r="C357" s="42"/>
    </row>
    <row r="358" spans="1:3" ht="15">
      <c r="A358" s="42" t="s">
        <v>353</v>
      </c>
      <c r="B358" s="42"/>
      <c r="C358" s="42"/>
    </row>
    <row r="359" spans="1:3" ht="15">
      <c r="A359" s="42" t="s">
        <v>354</v>
      </c>
      <c r="B359" s="42"/>
      <c r="C359" s="42"/>
    </row>
    <row r="360" spans="1:3" ht="15">
      <c r="A360" s="42" t="s">
        <v>355</v>
      </c>
      <c r="B360" s="42"/>
      <c r="C360" s="42"/>
    </row>
    <row r="361" spans="1:3" ht="15">
      <c r="A361" s="42" t="s">
        <v>356</v>
      </c>
      <c r="B361" s="42"/>
      <c r="C361" s="42"/>
    </row>
    <row r="362" spans="1:3" ht="15">
      <c r="A362" s="42" t="s">
        <v>357</v>
      </c>
      <c r="B362" s="42"/>
      <c r="C362" s="42"/>
    </row>
    <row r="363" spans="1:3" ht="15">
      <c r="A363" s="42" t="s">
        <v>358</v>
      </c>
      <c r="B363" s="42"/>
      <c r="C363" s="42"/>
    </row>
    <row r="364" spans="1:3" ht="15">
      <c r="A364" s="42" t="s">
        <v>359</v>
      </c>
      <c r="B364" s="42"/>
      <c r="C364" s="42"/>
    </row>
    <row r="365" spans="1:3" ht="15">
      <c r="A365" s="42" t="s">
        <v>360</v>
      </c>
      <c r="B365" s="42"/>
      <c r="C365" s="42"/>
    </row>
    <row r="366" spans="1:3" ht="15">
      <c r="A366" s="42" t="s">
        <v>361</v>
      </c>
      <c r="B366" s="42"/>
      <c r="C366" s="42"/>
    </row>
    <row r="367" spans="1:3" ht="15">
      <c r="A367" s="42" t="s">
        <v>362</v>
      </c>
      <c r="B367" s="42"/>
      <c r="C367" s="42"/>
    </row>
    <row r="368" spans="1:3" ht="15">
      <c r="A368" s="42" t="s">
        <v>363</v>
      </c>
      <c r="B368" s="42"/>
      <c r="C368" s="42"/>
    </row>
    <row r="369" spans="1:3" ht="15">
      <c r="A369" s="42" t="s">
        <v>364</v>
      </c>
      <c r="B369" s="42"/>
      <c r="C369" s="42"/>
    </row>
    <row r="370" spans="1:3" ht="15">
      <c r="A370" s="42" t="s">
        <v>365</v>
      </c>
      <c r="B370" s="42"/>
      <c r="C370" s="42"/>
    </row>
    <row r="371" spans="1:3" ht="15">
      <c r="A371" s="42" t="s">
        <v>366</v>
      </c>
      <c r="B371" s="42"/>
      <c r="C371" s="42"/>
    </row>
    <row r="372" spans="1:3" ht="15">
      <c r="A372" s="42" t="s">
        <v>367</v>
      </c>
      <c r="B372" s="42"/>
      <c r="C372" s="42"/>
    </row>
    <row r="373" spans="1:3" ht="15">
      <c r="A373" s="42" t="s">
        <v>368</v>
      </c>
      <c r="B373" s="42"/>
      <c r="C373" s="42"/>
    </row>
    <row r="374" spans="1:3" ht="15">
      <c r="A374" s="42" t="s">
        <v>369</v>
      </c>
      <c r="B374" s="42"/>
      <c r="C374" s="42"/>
    </row>
    <row r="375" spans="1:3" ht="15">
      <c r="A375" s="42" t="s">
        <v>370</v>
      </c>
      <c r="B375" s="42"/>
      <c r="C375" s="42"/>
    </row>
    <row r="376" spans="1:3" ht="15">
      <c r="A376" s="42" t="s">
        <v>371</v>
      </c>
      <c r="B376" s="42"/>
      <c r="C376" s="42"/>
    </row>
    <row r="377" spans="1:3" ht="15">
      <c r="A377" s="42" t="s">
        <v>372</v>
      </c>
      <c r="B377" s="42"/>
      <c r="C377" s="42"/>
    </row>
    <row r="378" spans="1:3" ht="15">
      <c r="A378" s="42" t="s">
        <v>373</v>
      </c>
      <c r="B378" s="42"/>
      <c r="C378" s="42"/>
    </row>
    <row r="379" spans="1:3" ht="15">
      <c r="A379" s="42" t="s">
        <v>374</v>
      </c>
      <c r="B379" s="42"/>
      <c r="C379" s="42"/>
    </row>
    <row r="380" spans="1:3" ht="15">
      <c r="A380" s="42" t="s">
        <v>375</v>
      </c>
      <c r="B380" s="42"/>
      <c r="C380" s="42"/>
    </row>
    <row r="381" spans="1:3" ht="15">
      <c r="A381" s="42" t="s">
        <v>376</v>
      </c>
      <c r="B381" s="42"/>
      <c r="C381" s="42"/>
    </row>
    <row r="382" spans="1:3" ht="15">
      <c r="A382" s="42" t="s">
        <v>377</v>
      </c>
      <c r="B382" s="42"/>
      <c r="C382" s="42"/>
    </row>
    <row r="383" spans="1:3" ht="15">
      <c r="A383" s="42" t="s">
        <v>378</v>
      </c>
      <c r="B383" s="42"/>
      <c r="C383" s="42"/>
    </row>
    <row r="384" spans="1:3" ht="15">
      <c r="A384" s="42" t="s">
        <v>379</v>
      </c>
      <c r="B384" s="42"/>
      <c r="C384" s="42"/>
    </row>
    <row r="385" spans="1:3" ht="15">
      <c r="A385" s="42" t="s">
        <v>380</v>
      </c>
      <c r="B385" s="42"/>
      <c r="C385" s="42"/>
    </row>
    <row r="386" spans="1:3" ht="15">
      <c r="A386" s="42" t="s">
        <v>381</v>
      </c>
      <c r="B386" s="42"/>
      <c r="C386" s="42"/>
    </row>
    <row r="387" spans="1:3" ht="15">
      <c r="A387" s="42" t="s">
        <v>382</v>
      </c>
      <c r="B387" s="42"/>
      <c r="C387" s="42"/>
    </row>
    <row r="388" spans="1:3" ht="15">
      <c r="A388" s="42" t="s">
        <v>383</v>
      </c>
      <c r="B388" s="42"/>
      <c r="C388" s="42"/>
    </row>
    <row r="389" spans="1:3" ht="15">
      <c r="A389" s="42" t="s">
        <v>384</v>
      </c>
      <c r="B389" s="42"/>
      <c r="C389" s="42"/>
    </row>
    <row r="390" spans="1:3" ht="15">
      <c r="A390" s="42" t="s">
        <v>385</v>
      </c>
      <c r="B390" s="42"/>
      <c r="C390" s="42"/>
    </row>
    <row r="391" spans="1:3" ht="15">
      <c r="A391" s="42" t="s">
        <v>386</v>
      </c>
      <c r="B391" s="42"/>
      <c r="C391" s="42"/>
    </row>
    <row r="392" spans="1:3" ht="15">
      <c r="A392" s="42" t="s">
        <v>387</v>
      </c>
      <c r="B392" s="42"/>
      <c r="C392" s="42"/>
    </row>
    <row r="393" spans="1:3" ht="15">
      <c r="A393" s="42" t="s">
        <v>387</v>
      </c>
      <c r="B393" s="42"/>
      <c r="C393" s="42"/>
    </row>
    <row r="394" spans="1:3" ht="15">
      <c r="A394" s="42" t="s">
        <v>388</v>
      </c>
      <c r="B394" s="42"/>
      <c r="C394" s="42"/>
    </row>
    <row r="395" spans="1:3" ht="15">
      <c r="A395" s="42" t="s">
        <v>389</v>
      </c>
      <c r="B395" s="42"/>
      <c r="C395" s="42"/>
    </row>
    <row r="396" spans="1:3" ht="15">
      <c r="A396" s="42" t="s">
        <v>390</v>
      </c>
      <c r="B396" s="42"/>
      <c r="C396" s="42"/>
    </row>
    <row r="397" spans="1:3" ht="15">
      <c r="A397" s="42" t="s">
        <v>391</v>
      </c>
      <c r="B397" s="42"/>
      <c r="C397" s="42"/>
    </row>
    <row r="398" spans="1:3" ht="15">
      <c r="A398" s="42" t="s">
        <v>392</v>
      </c>
      <c r="B398" s="42"/>
      <c r="C398" s="42"/>
    </row>
    <row r="399" spans="1:3" ht="15">
      <c r="A399" s="42" t="s">
        <v>393</v>
      </c>
      <c r="B399" s="42"/>
      <c r="C399" s="42"/>
    </row>
    <row r="400" spans="1:3" ht="15">
      <c r="A400" s="42" t="s">
        <v>394</v>
      </c>
      <c r="B400" s="42"/>
      <c r="C400" s="42"/>
    </row>
    <row r="401" spans="1:3" ht="15">
      <c r="A401" s="42" t="s">
        <v>395</v>
      </c>
      <c r="B401" s="42"/>
      <c r="C401" s="42"/>
    </row>
    <row r="402" spans="1:3" ht="15">
      <c r="A402" s="42" t="s">
        <v>396</v>
      </c>
      <c r="B402" s="42"/>
      <c r="C402" s="42"/>
    </row>
    <row r="403" spans="1:3" ht="15">
      <c r="A403" s="42" t="s">
        <v>397</v>
      </c>
      <c r="B403" s="42"/>
      <c r="C403" s="42"/>
    </row>
    <row r="404" spans="1:3" ht="15">
      <c r="A404" s="42" t="s">
        <v>398</v>
      </c>
      <c r="B404" s="42"/>
      <c r="C404" s="42"/>
    </row>
    <row r="405" spans="1:3" ht="15">
      <c r="A405" s="42" t="s">
        <v>399</v>
      </c>
      <c r="B405" s="42"/>
      <c r="C405" s="42"/>
    </row>
    <row r="406" spans="1:3" ht="15">
      <c r="A406" s="42" t="s">
        <v>400</v>
      </c>
      <c r="B406" s="42"/>
      <c r="C406" s="42"/>
    </row>
    <row r="407" spans="1:3" ht="15">
      <c r="A407" s="42" t="s">
        <v>401</v>
      </c>
      <c r="B407" s="42"/>
      <c r="C407" s="42"/>
    </row>
    <row r="408" spans="1:3" ht="15">
      <c r="A408" s="42" t="s">
        <v>402</v>
      </c>
      <c r="B408" s="42"/>
      <c r="C408" s="42"/>
    </row>
    <row r="409" spans="1:3" ht="15">
      <c r="A409" s="42" t="s">
        <v>403</v>
      </c>
      <c r="B409" s="42"/>
      <c r="C409" s="42"/>
    </row>
    <row r="410" spans="1:3" ht="15">
      <c r="A410" s="42" t="s">
        <v>404</v>
      </c>
      <c r="B410" s="42"/>
      <c r="C410" s="42"/>
    </row>
    <row r="411" spans="1:3" ht="15">
      <c r="A411" s="42" t="s">
        <v>405</v>
      </c>
      <c r="B411" s="42"/>
      <c r="C411" s="42"/>
    </row>
    <row r="412" spans="1:3" ht="15">
      <c r="A412" s="42" t="s">
        <v>406</v>
      </c>
      <c r="B412" s="42"/>
      <c r="C412" s="42"/>
    </row>
    <row r="413" spans="1:3" ht="15">
      <c r="A413" s="42" t="s">
        <v>407</v>
      </c>
      <c r="B413" s="42"/>
      <c r="C413" s="42"/>
    </row>
    <row r="414" spans="1:3" ht="15">
      <c r="A414" s="42" t="s">
        <v>408</v>
      </c>
      <c r="B414" s="42"/>
      <c r="C414" s="42"/>
    </row>
    <row r="415" spans="1:3" ht="15">
      <c r="A415" s="42" t="s">
        <v>409</v>
      </c>
      <c r="B415" s="42"/>
      <c r="C415" s="42"/>
    </row>
    <row r="416" spans="1:3" ht="15">
      <c r="A416" s="42" t="s">
        <v>410</v>
      </c>
      <c r="B416" s="42"/>
      <c r="C416" s="42"/>
    </row>
    <row r="417" spans="1:3" ht="15">
      <c r="A417" s="42" t="s">
        <v>411</v>
      </c>
      <c r="B417" s="42"/>
      <c r="C417" s="42"/>
    </row>
    <row r="418" spans="1:3" ht="15">
      <c r="A418" s="42" t="s">
        <v>411</v>
      </c>
      <c r="B418" s="42"/>
      <c r="C418" s="42"/>
    </row>
    <row r="419" spans="1:3" ht="15">
      <c r="A419" s="42" t="s">
        <v>412</v>
      </c>
      <c r="B419" s="42"/>
      <c r="C419" s="42"/>
    </row>
    <row r="420" spans="1:3" ht="15">
      <c r="A420" s="42" t="s">
        <v>413</v>
      </c>
      <c r="B420" s="42"/>
      <c r="C420" s="42"/>
    </row>
    <row r="421" spans="1:3" ht="15">
      <c r="A421" s="42" t="s">
        <v>414</v>
      </c>
      <c r="B421" s="42"/>
      <c r="C421" s="42"/>
    </row>
    <row r="422" spans="1:3" ht="15">
      <c r="A422" s="42" t="s">
        <v>415</v>
      </c>
      <c r="B422" s="42"/>
      <c r="C422" s="42"/>
    </row>
    <row r="423" spans="1:3" ht="15">
      <c r="A423" s="42" t="s">
        <v>416</v>
      </c>
      <c r="B423" s="42"/>
      <c r="C423" s="42"/>
    </row>
    <row r="424" spans="1:3" ht="15">
      <c r="A424" s="42" t="s">
        <v>417</v>
      </c>
      <c r="B424" s="42"/>
      <c r="C424" s="42"/>
    </row>
    <row r="425" spans="1:3" ht="15">
      <c r="A425" s="42" t="s">
        <v>418</v>
      </c>
      <c r="B425" s="42"/>
      <c r="C425" s="42"/>
    </row>
    <row r="426" spans="1:3" ht="15">
      <c r="A426" s="42" t="s">
        <v>419</v>
      </c>
      <c r="B426" s="42"/>
      <c r="C426" s="42"/>
    </row>
    <row r="427" spans="1:3" ht="15">
      <c r="A427" s="42" t="s">
        <v>420</v>
      </c>
      <c r="B427" s="42"/>
      <c r="C427" s="42"/>
    </row>
    <row r="428" spans="1:3" ht="15">
      <c r="A428" s="42" t="s">
        <v>421</v>
      </c>
      <c r="B428" s="42"/>
      <c r="C428" s="42"/>
    </row>
    <row r="429" spans="1:3" ht="15">
      <c r="A429" s="42" t="s">
        <v>422</v>
      </c>
      <c r="B429" s="42"/>
      <c r="C429" s="42"/>
    </row>
    <row r="430" spans="1:3" ht="15">
      <c r="A430" s="42" t="s">
        <v>423</v>
      </c>
      <c r="B430" s="42"/>
      <c r="C430" s="42"/>
    </row>
    <row r="431" spans="1:3" ht="15">
      <c r="A431" s="42" t="s">
        <v>424</v>
      </c>
      <c r="B431" s="42"/>
      <c r="C431" s="42"/>
    </row>
    <row r="432" spans="1:3" ht="15">
      <c r="A432" s="42" t="s">
        <v>425</v>
      </c>
      <c r="B432" s="42"/>
      <c r="C432" s="42"/>
    </row>
    <row r="433" spans="1:3" ht="15">
      <c r="A433" s="42" t="s">
        <v>426</v>
      </c>
      <c r="B433" s="42"/>
      <c r="C433" s="42"/>
    </row>
    <row r="434" spans="1:3" ht="15">
      <c r="A434" s="42" t="s">
        <v>427</v>
      </c>
      <c r="B434" s="42"/>
      <c r="C434" s="42"/>
    </row>
    <row r="435" spans="1:3" ht="15">
      <c r="A435" s="42" t="s">
        <v>428</v>
      </c>
      <c r="B435" s="42"/>
      <c r="C435" s="42"/>
    </row>
    <row r="436" spans="1:3" ht="15">
      <c r="A436" s="42" t="s">
        <v>429</v>
      </c>
      <c r="B436" s="42"/>
      <c r="C436" s="42"/>
    </row>
    <row r="437" spans="1:3" ht="15">
      <c r="A437" s="42" t="s">
        <v>430</v>
      </c>
      <c r="B437" s="42"/>
      <c r="C437" s="42"/>
    </row>
    <row r="438" spans="1:3" ht="15">
      <c r="A438" s="42" t="s">
        <v>431</v>
      </c>
      <c r="B438" s="42"/>
      <c r="C438" s="42"/>
    </row>
    <row r="439" spans="1:3" ht="15">
      <c r="A439" s="42" t="s">
        <v>432</v>
      </c>
      <c r="B439" s="42"/>
      <c r="C439" s="42"/>
    </row>
    <row r="440" spans="1:3" ht="15">
      <c r="A440" s="42" t="s">
        <v>433</v>
      </c>
      <c r="B440" s="42"/>
      <c r="C440" s="42"/>
    </row>
    <row r="441" spans="1:3" ht="15">
      <c r="A441" s="42" t="s">
        <v>434</v>
      </c>
      <c r="B441" s="42"/>
      <c r="C441" s="42"/>
    </row>
    <row r="442" spans="1:3" ht="15">
      <c r="A442" s="42" t="s">
        <v>435</v>
      </c>
      <c r="B442" s="42"/>
      <c r="C442" s="42"/>
    </row>
    <row r="443" spans="1:3" ht="15">
      <c r="A443" s="42" t="s">
        <v>436</v>
      </c>
      <c r="B443" s="42"/>
      <c r="C443" s="42"/>
    </row>
    <row r="444" spans="1:3" ht="15">
      <c r="A444" s="42" t="s">
        <v>437</v>
      </c>
      <c r="B444" s="42"/>
      <c r="C444" s="42"/>
    </row>
    <row r="445" spans="1:3" ht="15">
      <c r="A445" s="42" t="s">
        <v>438</v>
      </c>
      <c r="B445" s="42"/>
      <c r="C445" s="42"/>
    </row>
    <row r="446" spans="1:3" ht="15">
      <c r="A446" s="42" t="s">
        <v>439</v>
      </c>
      <c r="B446" s="42"/>
      <c r="C446" s="42"/>
    </row>
    <row r="447" spans="1:3" ht="15">
      <c r="A447" s="42" t="s">
        <v>440</v>
      </c>
      <c r="B447" s="42"/>
      <c r="C447" s="42"/>
    </row>
    <row r="448" spans="1:3" ht="15">
      <c r="A448" s="42" t="s">
        <v>441</v>
      </c>
      <c r="B448" s="42"/>
      <c r="C448" s="42"/>
    </row>
    <row r="449" spans="1:3" ht="15">
      <c r="A449" s="42" t="s">
        <v>442</v>
      </c>
      <c r="B449" s="42"/>
      <c r="C449" s="42"/>
    </row>
    <row r="450" spans="1:3" ht="15">
      <c r="A450" s="42" t="s">
        <v>443</v>
      </c>
      <c r="B450" s="42"/>
      <c r="C450" s="42"/>
    </row>
    <row r="451" spans="1:3" ht="15">
      <c r="A451" s="42" t="s">
        <v>444</v>
      </c>
      <c r="B451" s="42"/>
      <c r="C451" s="42"/>
    </row>
    <row r="452" spans="1:3" ht="15">
      <c r="A452" s="42" t="s">
        <v>445</v>
      </c>
      <c r="B452" s="42"/>
      <c r="C452" s="42"/>
    </row>
    <row r="453" spans="1:3" ht="15">
      <c r="A453" s="42" t="s">
        <v>446</v>
      </c>
      <c r="B453" s="42"/>
      <c r="C453" s="42"/>
    </row>
    <row r="454" spans="1:3" ht="15">
      <c r="A454" s="42" t="s">
        <v>447</v>
      </c>
      <c r="B454" s="42"/>
      <c r="C454" s="42"/>
    </row>
    <row r="455" spans="1:3" ht="15">
      <c r="A455" s="42" t="s">
        <v>448</v>
      </c>
      <c r="B455" s="42"/>
      <c r="C455" s="42"/>
    </row>
    <row r="456" spans="1:3" ht="15">
      <c r="A456" s="42" t="s">
        <v>449</v>
      </c>
      <c r="B456" s="42"/>
      <c r="C456" s="42"/>
    </row>
    <row r="457" spans="1:3" ht="15">
      <c r="A457" s="42" t="s">
        <v>450</v>
      </c>
      <c r="B457" s="42"/>
      <c r="C457" s="42"/>
    </row>
    <row r="458" spans="1:3" ht="15">
      <c r="A458" s="42" t="s">
        <v>451</v>
      </c>
      <c r="B458" s="42"/>
      <c r="C458" s="42"/>
    </row>
    <row r="459" spans="1:3" ht="15">
      <c r="A459" s="42" t="s">
        <v>452</v>
      </c>
      <c r="B459" s="42"/>
      <c r="C459" s="42"/>
    </row>
    <row r="460" spans="1:3" ht="15">
      <c r="A460" s="42" t="s">
        <v>452</v>
      </c>
      <c r="B460" s="42"/>
      <c r="C460" s="42"/>
    </row>
    <row r="461" spans="1:3" ht="15">
      <c r="A461" s="42" t="s">
        <v>453</v>
      </c>
      <c r="B461" s="42"/>
      <c r="C461" s="42"/>
    </row>
    <row r="462" spans="1:3" ht="15">
      <c r="A462" s="42" t="s">
        <v>454</v>
      </c>
      <c r="B462" s="42"/>
      <c r="C462" s="42"/>
    </row>
    <row r="463" spans="1:3" ht="15">
      <c r="A463" s="42" t="s">
        <v>455</v>
      </c>
      <c r="B463" s="42"/>
      <c r="C463" s="42"/>
    </row>
    <row r="464" spans="1:3" ht="15">
      <c r="A464" s="42" t="s">
        <v>456</v>
      </c>
      <c r="B464" s="42"/>
      <c r="C464" s="42"/>
    </row>
    <row r="465" spans="1:3" ht="15">
      <c r="A465" s="42" t="s">
        <v>457</v>
      </c>
      <c r="B465" s="42"/>
      <c r="C465" s="42"/>
    </row>
    <row r="466" spans="1:3" ht="15">
      <c r="A466" s="42" t="s">
        <v>458</v>
      </c>
      <c r="B466" s="42"/>
      <c r="C466" s="42"/>
    </row>
    <row r="467" spans="1:3" ht="15">
      <c r="A467" s="42" t="s">
        <v>459</v>
      </c>
      <c r="B467" s="42"/>
      <c r="C467" s="42"/>
    </row>
    <row r="468" spans="1:3" ht="15">
      <c r="A468" s="42" t="s">
        <v>460</v>
      </c>
      <c r="B468" s="42"/>
      <c r="C468" s="42"/>
    </row>
    <row r="469" spans="1:3" ht="15">
      <c r="A469" s="42" t="s">
        <v>461</v>
      </c>
      <c r="B469" s="42"/>
      <c r="C469" s="42"/>
    </row>
    <row r="470" spans="1:3" ht="15">
      <c r="A470" s="42" t="s">
        <v>462</v>
      </c>
      <c r="B470" s="42"/>
      <c r="C470" s="42"/>
    </row>
    <row r="471" spans="1:3" ht="15">
      <c r="A471" s="42" t="s">
        <v>463</v>
      </c>
      <c r="B471" s="42"/>
      <c r="C471" s="42"/>
    </row>
    <row r="472" spans="1:3" ht="15">
      <c r="A472" s="42" t="s">
        <v>464</v>
      </c>
      <c r="B472" s="42"/>
      <c r="C472" s="42"/>
    </row>
    <row r="473" spans="1:3" ht="15">
      <c r="A473" s="42" t="s">
        <v>465</v>
      </c>
      <c r="B473" s="42"/>
      <c r="C473" s="42"/>
    </row>
    <row r="474" spans="1:3" ht="15">
      <c r="A474" s="42" t="s">
        <v>466</v>
      </c>
      <c r="B474" s="42"/>
      <c r="C474" s="42"/>
    </row>
    <row r="475" spans="1:3" ht="15">
      <c r="A475" s="42" t="s">
        <v>466</v>
      </c>
      <c r="B475" s="42"/>
      <c r="C475" s="42"/>
    </row>
    <row r="476" spans="1:3" ht="15">
      <c r="A476" s="42" t="s">
        <v>467</v>
      </c>
      <c r="B476" s="42"/>
      <c r="C476" s="42"/>
    </row>
    <row r="477" spans="1:3" ht="15">
      <c r="A477" s="42" t="s">
        <v>468</v>
      </c>
      <c r="B477" s="42"/>
      <c r="C477" s="42"/>
    </row>
    <row r="478" spans="1:3" ht="15">
      <c r="A478" s="42" t="s">
        <v>469</v>
      </c>
      <c r="B478" s="42"/>
      <c r="C478" s="42"/>
    </row>
    <row r="479" spans="1:3" ht="15">
      <c r="A479" s="42" t="s">
        <v>470</v>
      </c>
      <c r="B479" s="42"/>
      <c r="C479" s="42"/>
    </row>
    <row r="480" spans="1:3" ht="15">
      <c r="A480" s="42" t="s">
        <v>471</v>
      </c>
      <c r="B480" s="42"/>
      <c r="C480" s="42"/>
    </row>
    <row r="481" spans="1:3" ht="15">
      <c r="A481" s="42" t="s">
        <v>472</v>
      </c>
      <c r="B481" s="42"/>
      <c r="C481" s="42"/>
    </row>
    <row r="482" spans="1:3" ht="15">
      <c r="A482" s="42" t="s">
        <v>473</v>
      </c>
      <c r="B482" s="42"/>
      <c r="C482" s="42"/>
    </row>
    <row r="483" spans="1:3" ht="15">
      <c r="A483" s="42" t="s">
        <v>474</v>
      </c>
      <c r="B483" s="42"/>
      <c r="C483" s="42"/>
    </row>
    <row r="484" spans="1:3" ht="15">
      <c r="A484" s="42" t="s">
        <v>475</v>
      </c>
      <c r="B484" s="42"/>
      <c r="C484" s="42"/>
    </row>
    <row r="485" spans="1:3" ht="15">
      <c r="A485" s="42" t="s">
        <v>476</v>
      </c>
      <c r="B485" s="42"/>
      <c r="C485" s="42"/>
    </row>
    <row r="486" spans="1:3" ht="15">
      <c r="A486" s="42" t="s">
        <v>477</v>
      </c>
      <c r="B486" s="42"/>
      <c r="C486" s="42"/>
    </row>
    <row r="487" spans="1:3" ht="15">
      <c r="A487" s="42" t="s">
        <v>478</v>
      </c>
      <c r="B487" s="42"/>
      <c r="C487" s="42"/>
    </row>
    <row r="488" spans="1:3" ht="15">
      <c r="A488" s="42" t="s">
        <v>479</v>
      </c>
      <c r="B488" s="42"/>
      <c r="C488" s="42"/>
    </row>
    <row r="489" spans="1:3" ht="15">
      <c r="A489" s="42" t="s">
        <v>480</v>
      </c>
      <c r="B489" s="42"/>
      <c r="C489" s="42"/>
    </row>
    <row r="490" spans="1:3" ht="15">
      <c r="A490" s="42" t="s">
        <v>481</v>
      </c>
      <c r="B490" s="42"/>
      <c r="C490" s="42"/>
    </row>
    <row r="491" spans="1:3" ht="15">
      <c r="A491" s="42" t="s">
        <v>482</v>
      </c>
      <c r="B491" s="42"/>
      <c r="C491" s="42"/>
    </row>
    <row r="492" spans="1:3" ht="15">
      <c r="A492" s="42" t="s">
        <v>483</v>
      </c>
      <c r="B492" s="42"/>
      <c r="C492" s="42"/>
    </row>
    <row r="493" spans="1:3" ht="15">
      <c r="A493" s="42" t="s">
        <v>484</v>
      </c>
      <c r="B493" s="42"/>
      <c r="C493" s="42"/>
    </row>
    <row r="494" spans="1:3" ht="15">
      <c r="A494" s="42" t="s">
        <v>485</v>
      </c>
      <c r="B494" s="42"/>
      <c r="C494" s="42"/>
    </row>
    <row r="495" spans="1:3" ht="15">
      <c r="A495" s="42" t="s">
        <v>486</v>
      </c>
      <c r="B495" s="42"/>
      <c r="C495" s="42"/>
    </row>
    <row r="496" spans="1:3" ht="15">
      <c r="A496" s="42" t="s">
        <v>487</v>
      </c>
      <c r="B496" s="42"/>
      <c r="C496" s="42"/>
    </row>
    <row r="497" spans="1:3" ht="15">
      <c r="A497" s="42" t="s">
        <v>488</v>
      </c>
      <c r="B497" s="42"/>
      <c r="C497" s="42"/>
    </row>
    <row r="498" spans="1:3" ht="15">
      <c r="A498" s="42" t="s">
        <v>489</v>
      </c>
      <c r="B498" s="42"/>
      <c r="C498" s="42"/>
    </row>
    <row r="499" spans="1:3" ht="15">
      <c r="A499" s="42" t="s">
        <v>490</v>
      </c>
      <c r="B499" s="42"/>
      <c r="C499" s="42"/>
    </row>
    <row r="500" spans="1:3" ht="15">
      <c r="A500" s="42" t="s">
        <v>491</v>
      </c>
      <c r="B500" s="42"/>
      <c r="C500" s="42"/>
    </row>
    <row r="501" spans="1:3" ht="15">
      <c r="A501" s="42" t="s">
        <v>492</v>
      </c>
      <c r="B501" s="42"/>
      <c r="C501" s="42"/>
    </row>
    <row r="502" spans="1:3" ht="15">
      <c r="A502" s="42" t="s">
        <v>493</v>
      </c>
      <c r="B502" s="42"/>
      <c r="C502" s="42"/>
    </row>
    <row r="503" spans="1:3" ht="15">
      <c r="A503" s="42" t="s">
        <v>494</v>
      </c>
      <c r="B503" s="42"/>
      <c r="C503" s="42"/>
    </row>
    <row r="504" spans="1:3" ht="15">
      <c r="A504" s="42" t="s">
        <v>495</v>
      </c>
      <c r="B504" s="42"/>
      <c r="C504" s="42"/>
    </row>
    <row r="505" spans="1:3" ht="15">
      <c r="A505" s="42" t="s">
        <v>496</v>
      </c>
      <c r="B505" s="42"/>
      <c r="C505" s="42"/>
    </row>
    <row r="506" spans="1:3" ht="15">
      <c r="A506" s="42" t="s">
        <v>497</v>
      </c>
      <c r="B506" s="42"/>
      <c r="C506" s="42"/>
    </row>
    <row r="507" spans="1:3" ht="15">
      <c r="A507" s="42" t="s">
        <v>498</v>
      </c>
      <c r="B507" s="42"/>
      <c r="C507" s="42"/>
    </row>
    <row r="508" spans="1:3" ht="15">
      <c r="A508" s="42" t="s">
        <v>499</v>
      </c>
      <c r="B508" s="42"/>
      <c r="C508" s="42"/>
    </row>
    <row r="509" spans="1:3" ht="15">
      <c r="A509" s="42" t="s">
        <v>500</v>
      </c>
      <c r="B509" s="42"/>
      <c r="C509" s="42"/>
    </row>
    <row r="510" spans="1:3" ht="15">
      <c r="A510" s="42" t="s">
        <v>501</v>
      </c>
      <c r="B510" s="42"/>
      <c r="C510" s="42"/>
    </row>
    <row r="511" spans="1:3" ht="15">
      <c r="A511" s="42" t="s">
        <v>501</v>
      </c>
      <c r="B511" s="42"/>
      <c r="C511" s="42"/>
    </row>
    <row r="512" spans="1:3" ht="15">
      <c r="A512" s="42" t="s">
        <v>502</v>
      </c>
      <c r="B512" s="42"/>
      <c r="C512" s="42"/>
    </row>
    <row r="513" spans="1:3" ht="15">
      <c r="A513" s="42" t="s">
        <v>503</v>
      </c>
      <c r="B513" s="42"/>
      <c r="C513" s="42"/>
    </row>
    <row r="514" spans="1:3" ht="15">
      <c r="A514" s="42" t="s">
        <v>504</v>
      </c>
      <c r="B514" s="42"/>
      <c r="C514" s="42"/>
    </row>
    <row r="515" spans="1:3" ht="15">
      <c r="A515" s="42" t="s">
        <v>505</v>
      </c>
      <c r="B515" s="42"/>
      <c r="C515" s="42"/>
    </row>
    <row r="516" spans="1:3" ht="15">
      <c r="A516" s="42" t="s">
        <v>506</v>
      </c>
      <c r="B516" s="42"/>
      <c r="C516" s="42"/>
    </row>
    <row r="517" spans="1:3" ht="15">
      <c r="A517" s="42" t="s">
        <v>507</v>
      </c>
      <c r="B517" s="42"/>
      <c r="C517" s="42"/>
    </row>
    <row r="518" spans="1:3" ht="15">
      <c r="A518" s="42" t="s">
        <v>508</v>
      </c>
      <c r="B518" s="42"/>
      <c r="C518" s="42"/>
    </row>
    <row r="519" spans="1:3" ht="15">
      <c r="A519" s="42" t="s">
        <v>509</v>
      </c>
      <c r="B519" s="42"/>
      <c r="C519" s="42"/>
    </row>
    <row r="520" spans="1:3" ht="15">
      <c r="A520" s="42" t="s">
        <v>510</v>
      </c>
      <c r="B520" s="42"/>
      <c r="C520" s="42"/>
    </row>
    <row r="521" spans="1:3" ht="15">
      <c r="A521" s="42" t="s">
        <v>511</v>
      </c>
      <c r="B521" s="42"/>
      <c r="C521" s="42"/>
    </row>
    <row r="522" spans="1:3" ht="15">
      <c r="A522" s="42" t="s">
        <v>512</v>
      </c>
      <c r="B522" s="42"/>
      <c r="C522" s="42"/>
    </row>
    <row r="523" spans="1:3" ht="15">
      <c r="A523" s="42" t="s">
        <v>513</v>
      </c>
      <c r="B523" s="42"/>
      <c r="C523" s="42"/>
    </row>
    <row r="524" spans="1:3" ht="15">
      <c r="A524" s="42" t="s">
        <v>514</v>
      </c>
      <c r="B524" s="42"/>
      <c r="C524" s="42"/>
    </row>
    <row r="525" spans="1:3" ht="15">
      <c r="A525" s="42" t="s">
        <v>515</v>
      </c>
      <c r="B525" s="42"/>
      <c r="C525" s="42"/>
    </row>
    <row r="526" spans="1:3" ht="15">
      <c r="A526" s="42" t="s">
        <v>515</v>
      </c>
      <c r="B526" s="42"/>
      <c r="C526" s="42"/>
    </row>
    <row r="527" spans="1:3" ht="15">
      <c r="A527" s="42" t="s">
        <v>516</v>
      </c>
      <c r="B527" s="42"/>
      <c r="C527" s="42"/>
    </row>
    <row r="528" spans="1:3" ht="15">
      <c r="A528" s="42" t="s">
        <v>517</v>
      </c>
      <c r="B528" s="42"/>
      <c r="C528" s="42"/>
    </row>
    <row r="529" spans="1:3" ht="15">
      <c r="A529" s="42" t="s">
        <v>518</v>
      </c>
      <c r="B529" s="42"/>
      <c r="C529" s="42"/>
    </row>
    <row r="530" spans="1:3" ht="15">
      <c r="A530" s="42" t="s">
        <v>519</v>
      </c>
      <c r="B530" s="42"/>
      <c r="C530" s="42"/>
    </row>
    <row r="531" spans="1:3" ht="15">
      <c r="A531" s="42" t="s">
        <v>520</v>
      </c>
      <c r="B531" s="42"/>
      <c r="C531" s="42"/>
    </row>
    <row r="532" spans="1:3" ht="15">
      <c r="A532" s="42" t="s">
        <v>521</v>
      </c>
      <c r="B532" s="42"/>
      <c r="C532" s="42"/>
    </row>
    <row r="533" spans="1:3" ht="15">
      <c r="A533" s="42" t="s">
        <v>522</v>
      </c>
      <c r="B533" s="42"/>
      <c r="C533" s="42"/>
    </row>
    <row r="534" spans="1:3" ht="15">
      <c r="A534" s="42" t="s">
        <v>523</v>
      </c>
      <c r="B534" s="42"/>
      <c r="C534" s="42"/>
    </row>
    <row r="535" spans="1:3" ht="15">
      <c r="A535" s="42" t="s">
        <v>524</v>
      </c>
      <c r="B535" s="42"/>
      <c r="C535" s="42"/>
    </row>
    <row r="536" spans="1:3" ht="15">
      <c r="A536" s="42" t="s">
        <v>525</v>
      </c>
      <c r="B536" s="42"/>
      <c r="C536" s="42"/>
    </row>
    <row r="537" spans="1:3" ht="15">
      <c r="A537" s="42" t="s">
        <v>526</v>
      </c>
      <c r="B537" s="42"/>
      <c r="C537" s="42"/>
    </row>
    <row r="538" spans="1:3" ht="15">
      <c r="A538" s="42" t="s">
        <v>527</v>
      </c>
      <c r="B538" s="42"/>
      <c r="C538" s="42"/>
    </row>
    <row r="539" spans="1:3" ht="15">
      <c r="A539" s="42" t="s">
        <v>528</v>
      </c>
      <c r="B539" s="42"/>
      <c r="C539" s="42"/>
    </row>
    <row r="540" spans="1:3" ht="15">
      <c r="A540" s="42" t="s">
        <v>529</v>
      </c>
      <c r="B540" s="42"/>
      <c r="C540" s="42"/>
    </row>
    <row r="541" spans="1:3" ht="15">
      <c r="A541" s="42" t="s">
        <v>530</v>
      </c>
      <c r="B541" s="42"/>
      <c r="C541" s="42"/>
    </row>
    <row r="542" spans="1:3" ht="15">
      <c r="A542" s="42" t="s">
        <v>531</v>
      </c>
      <c r="B542" s="42"/>
      <c r="C542" s="42"/>
    </row>
    <row r="543" spans="1:3" ht="15">
      <c r="A543" s="42" t="s">
        <v>532</v>
      </c>
      <c r="B543" s="42"/>
      <c r="C543" s="42"/>
    </row>
    <row r="544" spans="1:3" ht="15">
      <c r="A544" s="42" t="s">
        <v>533</v>
      </c>
      <c r="B544" s="42"/>
      <c r="C544" s="42"/>
    </row>
    <row r="545" spans="1:3" ht="15">
      <c r="A545" s="42" t="s">
        <v>534</v>
      </c>
      <c r="B545" s="42"/>
      <c r="C545" s="42"/>
    </row>
    <row r="546" spans="1:3" ht="15">
      <c r="A546" s="42" t="s">
        <v>535</v>
      </c>
      <c r="B546" s="42"/>
      <c r="C546" s="42"/>
    </row>
    <row r="547" spans="1:3" ht="15">
      <c r="A547" s="42" t="s">
        <v>536</v>
      </c>
      <c r="B547" s="42"/>
      <c r="C547" s="42"/>
    </row>
    <row r="548" spans="1:3" ht="15">
      <c r="A548" s="42" t="s">
        <v>537</v>
      </c>
      <c r="B548" s="42"/>
      <c r="C548" s="42"/>
    </row>
    <row r="549" spans="1:3" ht="15">
      <c r="A549" s="42" t="s">
        <v>538</v>
      </c>
      <c r="B549" s="42"/>
      <c r="C549" s="42"/>
    </row>
    <row r="550" spans="1:3" ht="15">
      <c r="A550" s="42" t="s">
        <v>539</v>
      </c>
      <c r="B550" s="42"/>
      <c r="C550" s="42"/>
    </row>
    <row r="551" spans="1:3" ht="15">
      <c r="A551" s="42" t="s">
        <v>540</v>
      </c>
      <c r="B551" s="42"/>
      <c r="C551" s="42"/>
    </row>
    <row r="552" spans="1:3" ht="15">
      <c r="A552" s="42" t="s">
        <v>541</v>
      </c>
      <c r="B552" s="42"/>
      <c r="C552" s="42"/>
    </row>
    <row r="553" spans="1:3" ht="15">
      <c r="A553" s="42" t="s">
        <v>542</v>
      </c>
      <c r="B553" s="42"/>
      <c r="C553" s="42"/>
    </row>
    <row r="554" spans="1:3" ht="15">
      <c r="A554" s="42" t="s">
        <v>543</v>
      </c>
      <c r="B554" s="42"/>
      <c r="C554" s="42"/>
    </row>
    <row r="555" spans="1:3" ht="15">
      <c r="A555" s="42" t="s">
        <v>544</v>
      </c>
      <c r="B555" s="42"/>
      <c r="C555" s="42"/>
    </row>
    <row r="556" spans="1:3" ht="15">
      <c r="A556" s="42" t="s">
        <v>545</v>
      </c>
      <c r="B556" s="42"/>
      <c r="C556" s="42"/>
    </row>
    <row r="557" spans="1:3" ht="15">
      <c r="A557" s="42" t="s">
        <v>546</v>
      </c>
      <c r="B557" s="42"/>
      <c r="C557" s="42"/>
    </row>
    <row r="558" spans="1:3" ht="15">
      <c r="A558" s="42" t="s">
        <v>547</v>
      </c>
      <c r="B558" s="42"/>
      <c r="C558" s="42"/>
    </row>
    <row r="559" spans="1:3" ht="15">
      <c r="A559" s="42" t="s">
        <v>548</v>
      </c>
      <c r="B559" s="42"/>
      <c r="C559" s="42"/>
    </row>
    <row r="560" spans="1:3" ht="15">
      <c r="A560" s="42" t="s">
        <v>549</v>
      </c>
      <c r="B560" s="42"/>
      <c r="C560" s="4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Feinstein</dc:creator>
  <cp:keywords/>
  <dc:description/>
  <cp:lastModifiedBy>Edith Feinstein</cp:lastModifiedBy>
  <dcterms:created xsi:type="dcterms:W3CDTF">2012-07-15T16:45:00Z</dcterms:created>
  <dcterms:modified xsi:type="dcterms:W3CDTF">2012-07-17T13:19:00Z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